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nimartin\Desktop\"/>
    </mc:Choice>
  </mc:AlternateContent>
  <xr:revisionPtr revIDLastSave="0" documentId="8_{19090618-3315-43C7-B852-9DDEC53145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ted balance sheet" sheetId="1" r:id="rId1"/>
    <sheet name="Consolidated income" sheetId="3" r:id="rId2"/>
    <sheet name="Equity 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h">#N/A</definedName>
    <definedName name="\i">#N/A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5341428623124.983185_428698822.389434" localSheetId="1" hidden="1">'Consolidated income'!$B$5:$D$32</definedName>
    <definedName name="_EXPORT31_1_7186428623063.031737_428698810.432063" localSheetId="0" hidden="1">'Consolidated balance sheet'!$C$2:$F$33</definedName>
    <definedName name="_EXPORT31_1_9063428622999.565517_428622999.565517" localSheetId="0" hidden="1">'Consolidated balance sheet'!$C$4:$F$33</definedName>
    <definedName name="_IAM10645">#REF!</definedName>
    <definedName name="_IMM2">[6]EXPERTISE!#REF!</definedName>
    <definedName name="_Key1" localSheetId="1" hidden="1">#REF!</definedName>
    <definedName name="_Key1" localSheetId="2" hidden="1">#REF!</definedName>
    <definedName name="_Key1" hidden="1">#REF!</definedName>
    <definedName name="_Key12" localSheetId="1" hidden="1">#REF!</definedName>
    <definedName name="_Key12" hidden="1">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1" hidden="1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[13]FG!$A$1:$L$59,[13]FG!#REF!,[13]FG!#REF!,[13]FG!#REF!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" hidden="1">#REF!</definedName>
    <definedName name="Date">'[14]Note 4.7'!$F$2</definedName>
    <definedName name="DATE_N">[15]Sommaire!$B$9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'[16]RECAP GROUPE'!$A$1:$BH$5223</definedName>
    <definedName name="dettepension">#REF!</definedName>
    <definedName name="devise">#REF!</definedName>
    <definedName name="dfd" hidden="1">#REF!</definedName>
    <definedName name="dfdfdf" hidden="1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" hidden="1">#REF!</definedName>
    <definedName name="ECARTACQAMORT">#REF!</definedName>
    <definedName name="ECARTACQBRUT">#REF!</definedName>
    <definedName name="ECARTACQUISITION">#REF!</definedName>
    <definedName name="ecartconv1998">'[17]Ecarts conversion 1201'!#REF!</definedName>
    <definedName name="ecartconv1999">'[17]Ecarts conversion 1201'!#REF!</definedName>
    <definedName name="ecartconv2000">'[17]Ecarts conversion 1201'!#REF!</definedName>
    <definedName name="ecartcptrecip">#REF!</definedName>
    <definedName name="ECUREUIL_2001">#REF!</definedName>
    <definedName name="edjcc" hidden="1">#REF!</definedName>
    <definedName name="eeder">[18]EXPERTISE!$B$2:$B$92</definedName>
    <definedName name="eee">[19]Feuil1!$G$5:$G$112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[13]FG!#REF!,[13]FG!#REF!,[13]FG!#REF!,[13]FG!#REF!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[20]PART!$B$2:$B$77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>[6]EXPERTISE!#REF!</definedName>
    <definedName name="EXPERTI900">#REF!</definedName>
    <definedName name="EXPERTI930">'[21]930'!$F$11</definedName>
    <definedName name="EXPERTI950">'[21]950'!$F$9</definedName>
    <definedName name="EZD">[22]PART!$D$3:$D$51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[23]BALANCE!$G$2:$G$549</definedName>
    <definedName name="FCHANGE">#REF!</definedName>
    <definedName name="FDSPROPRES">#N/A</definedName>
    <definedName name="FDSPROV">#N/A</definedName>
    <definedName name="ff">[24]BALANCE!$G$2:$G$563</definedName>
    <definedName name="ffff" hidden="1">#REF!</definedName>
    <definedName name="FFFFFF">[25]BALANCE!$B$2:$B$573</definedName>
    <definedName name="FFFFFFFFFFFFFF">[26]PART!$C$2:$C$104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[25]BALANCE!$G$2:$G$573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[24]BALANCE!$B$2:$B$563</definedName>
    <definedName name="ggg">[27]EXPERTISE!$I$2:$I$113</definedName>
    <definedName name="GGGGGGGGGG">[25]EXPERTISE!$C$2:$C$122</definedName>
    <definedName name="gggggggggggggggg">[24]BALANCE!$C$2:$C$563</definedName>
    <definedName name="ghghj" hidden="1">#REF!</definedName>
    <definedName name="gilou">#REF!</definedName>
    <definedName name="hgghhj" hidden="1">#REF!</definedName>
    <definedName name="hghgdqs" hidden="1">#REF!</definedName>
    <definedName name="HHHHHH">[25]EXPERTISE!#REF!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[28]Placements!#REF!</definedName>
    <definedName name="IAMIMMO1">[28]Placements!#REF!</definedName>
    <definedName name="IAMIMMO2">[28]Placements!#REF!</definedName>
    <definedName name="IAMMEQ">[28]Placements!#REF!</definedName>
    <definedName name="IAMMEQ1">[28]Placements!#REF!</definedName>
    <definedName name="IAMMEQ2">[28]Placements!#REF!</definedName>
    <definedName name="IAMPRODFI">#REF!+#REF!</definedName>
    <definedName name="IAMVMOB">[28]Placements!#REF!</definedName>
    <definedName name="IAMVMOB1">[28]Placements!#REF!</definedName>
    <definedName name="IAMVMOB2">[28]Placements!#REF!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[29]VNCI_ASS!$C$2:$C$94</definedName>
    <definedName name="IMM">[6]BALANCE!$D$2:$D$577</definedName>
    <definedName name="IMMEUBLE">[29]VNCI_ASS!$B$2:$B$94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'[30]5-InputsFolio'!$2:$65536</definedName>
    <definedName name="InputsFolioNL">'[30]6-InputsFolioNL'!$B$2:$IV$65536</definedName>
    <definedName name="InputsFolioPreClosing">'[30]PreClosing-InputsFolio'!$2:$65536</definedName>
    <definedName name="INTERRESSEMENT">#REF!</definedName>
    <definedName name="ioioi" hidden="1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[24]BALANCE!$D$2:$D$563</definedName>
    <definedName name="jjjjj" hidden="1">#REF!</definedName>
    <definedName name="journal96">[31]Feuil1!$O$3:$O$127</definedName>
    <definedName name="journal961">[31]Feuil1!$O$3:$O$127</definedName>
    <definedName name="jurid">#REF!</definedName>
    <definedName name="K2_WBEVMODE" hidden="1">0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[12]v!$C$5</definedName>
    <definedName name="LIBELLE">'[32]BALANCE-EUR'!$D$2:$D$817</definedName>
    <definedName name="libelles2">[7]PART!$C$2:$C$177</definedName>
    <definedName name="lignes">#REF!</definedName>
    <definedName name="limcount" hidden="1">1</definedName>
    <definedName name="LLLLLLLLLL">[33]PORT_HORS_CONSO!#REF!</definedName>
    <definedName name="m">[7]BALANCE!#REF!</definedName>
    <definedName name="M_">[7]BALANCE!$G$2:$G$452</definedName>
    <definedName name="M1_">[34]SORTIES!$F$2:$F$6</definedName>
    <definedName name="MINO">#REF!</definedName>
    <definedName name="mm">[24]EXPERTISE!$B$2:$B$122</definedName>
    <definedName name="MMMMM">[35]PART!$I$2:$I$111</definedName>
    <definedName name="MMMMMM">[36]BALANCE!$C$2:$C$577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'[32]BALANCE-EUR'!$H$2:$H$817</definedName>
    <definedName name="MONTANT1">'[32]BALANCE-EUR'!$G$2:$G$817</definedName>
    <definedName name="mouv62">[31]Feuil1!$O$61:$O$126</definedName>
    <definedName name="N">[19]Feuil1!$B$5:$B$112</definedName>
    <definedName name="natact">#REF!</definedName>
    <definedName name="Nb_Actions">#REF!</definedName>
    <definedName name="nn">[37]BALANCE!$D$2:$D$200</definedName>
    <definedName name="nnn">[27]EXPERTISE!$C$2:$C$113</definedName>
    <definedName name="NNNNNNN">[26]BALANCE!$G$2:$G$233</definedName>
    <definedName name="nnnnnnnnnnnnn">[27]BALANCE!$B$2:$B$570</definedName>
    <definedName name="NOM">#REF!</definedName>
    <definedName name="Nom_Imm">[6]EXPERTISE!#REF!</definedName>
    <definedName name="NOMIMMEUBLE">[25]EXPERTISE!#REF!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>[7]BALANCE!#REF!</definedName>
    <definedName name="P.V._cess_tit_d_invest">#REF!</definedName>
    <definedName name="P_">[26]BALANCE!$C$2:$C$233</definedName>
    <definedName name="PARAUTCRED">#REF!</definedName>
    <definedName name="PARAUTDEB">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'[38]Imprim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>[26]BALANCE!#REF!</definedName>
    <definedName name="PORT">'[32]BALANCE-EUR'!$B$2:$B$817</definedName>
    <definedName name="port2">[6]EXPERTISE!#REF!</definedName>
    <definedName name="portef">#REF!</definedName>
    <definedName name="pp">[24]EXPERTISE!$H$2:$H$122</definedName>
    <definedName name="PPPPPPPPP">[26]BALANCE!$B$2:$B$233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'[30]Previous-InputsFolioNL'!$2:$65000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[39]Produits!$C$1:$J$3941</definedName>
    <definedName name="produitifrs4">[40]Feuil1!$A$2:$B$1000</definedName>
    <definedName name="produitreseau">'[41]Table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sqsqqs" hidden="1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[20]PART!$A$2:$A$77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[18]EXPERTISE!$G$2:$G$92</definedName>
    <definedName name="rffff">[20]PART!$G$2:$G$77</definedName>
    <definedName name="ri">#REF!</definedName>
    <definedName name="RIAMN">#REF!</definedName>
    <definedName name="RIAMN1">#REF!</definedName>
    <definedName name="RIAMN2">#REF!</definedName>
    <definedName name="RR">[25]BALANCE!$B$2:$B$573</definedName>
    <definedName name="rrr">[20]PART!$C$2:$C$77</definedName>
    <definedName name="rrrr">#REF!</definedName>
    <definedName name="rytyu" hidden="1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>[25]EXPERTISE!#REF!</definedName>
    <definedName name="sds" hidden="1">#REF!</definedName>
    <definedName name="sdsd">[27]BALANCE!$G$2:$G$570</definedName>
    <definedName name="SDSQDSDS">[29]VNCI_ASS!$B$2:$B$94</definedName>
    <definedName name="sdssssssssss">[24]BALANCE!$B$2:$B$563</definedName>
    <definedName name="sencount" hidden="1">1</definedName>
    <definedName name="SFCCCWC">#REF!</definedName>
    <definedName name="sfr_autres_prov">[9]Tables!$O$3:$Q$198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1" hidden="1">#REF!</definedName>
    <definedName name="SIG_CCRA101_H178" hidden="1">#REF!</definedName>
    <definedName name="SIG_CCRA101_H179" localSheetId="1" hidden="1">#REF!</definedName>
    <definedName name="SIG_CCRA101_H179" hidden="1">#REF!</definedName>
    <definedName name="SIG_CCRA101_H180" localSheetId="1" hidden="1">#REF!</definedName>
    <definedName name="SIG_CCRA101_H180" hidden="1">#REF!</definedName>
    <definedName name="SIG_CCRA101_H181" localSheetId="1" hidden="1">#REF!</definedName>
    <definedName name="SIG_CCRA101_H181" hidden="1">#REF!</definedName>
    <definedName name="SIG_CCRA101_H182" localSheetId="1" hidden="1">#REF!</definedName>
    <definedName name="SIG_CCRA101_H182" hidden="1">#REF!</definedName>
    <definedName name="SIG_CCRA101_H183" localSheetId="1" hidden="1">#REF!</definedName>
    <definedName name="SIG_CCRA101_H183" hidden="1">#REF!</definedName>
    <definedName name="SIG_CCRA101_H184" localSheetId="1" hidden="1">#REF!</definedName>
    <definedName name="SIG_CCRA101_H184" hidden="1">#REF!</definedName>
    <definedName name="SIG_CCRA101_H185" localSheetId="1" hidden="1">#REF!</definedName>
    <definedName name="SIG_CCRA101_H185" hidden="1">#REF!</definedName>
    <definedName name="SIG_CCRA101_H186" localSheetId="1" hidden="1">#REF!</definedName>
    <definedName name="SIG_CCRA101_H186" hidden="1">#REF!</definedName>
    <definedName name="SIG_CCRA101_H187" localSheetId="1" hidden="1">#REF!</definedName>
    <definedName name="SIG_CCRA101_H187" hidden="1">#REF!</definedName>
    <definedName name="SIG_CCRA101_H188" localSheetId="1" hidden="1">#REF!</definedName>
    <definedName name="SIG_CCRA101_H188" hidden="1">#REF!</definedName>
    <definedName name="SIG_CCRA101_H189" localSheetId="1" hidden="1">#REF!</definedName>
    <definedName name="SIG_CCRA101_H189" hidden="1">#REF!</definedName>
    <definedName name="SIG_CCRA101_H190" localSheetId="1" hidden="1">#REF!</definedName>
    <definedName name="SIG_CCRA101_H190" hidden="1">#REF!</definedName>
    <definedName name="SIG_CCRA501_firstLine" localSheetId="1" hidden="1">#REF!</definedName>
    <definedName name="SIG_CCRA501_firstLine" hidden="1">#REF!</definedName>
    <definedName name="SIG_CCRA501_H219" localSheetId="1" hidden="1">#REF!</definedName>
    <definedName name="SIG_CCRA501_H219" hidden="1">#REF!</definedName>
    <definedName name="SIG_CCRA501_H220" localSheetId="1" hidden="1">#REF!</definedName>
    <definedName name="SIG_CCRA501_H220" hidden="1">#REF!</definedName>
    <definedName name="SIG_CCRA501_H221" localSheetId="1" hidden="1">#REF!</definedName>
    <definedName name="SIG_CCRA501_H221" hidden="1">#REF!</definedName>
    <definedName name="SIG_CCRA501_H222" localSheetId="1" hidden="1">#REF!</definedName>
    <definedName name="SIG_CCRA501_H222" hidden="1">#REF!</definedName>
    <definedName name="SIG_CCRA501_H223" localSheetId="1" hidden="1">#REF!</definedName>
    <definedName name="SIG_CCRA501_H223" hidden="1">#REF!</definedName>
    <definedName name="SIG_CCRA501_H224" localSheetId="1" hidden="1">#REF!</definedName>
    <definedName name="SIG_CCRA501_H224" hidden="1">#REF!</definedName>
    <definedName name="SIG_CCRA501_H225" localSheetId="1" hidden="1">#REF!</definedName>
    <definedName name="SIG_CCRA501_H225" hidden="1">#REF!</definedName>
    <definedName name="SIG_CCRA501_H226" localSheetId="1" hidden="1">#REF!</definedName>
    <definedName name="SIG_CCRA501_H226" hidden="1">#REF!</definedName>
    <definedName name="SIG_CCRA501_H227" localSheetId="1" hidden="1">#REF!</definedName>
    <definedName name="SIG_CCRA501_H227" hidden="1">#REF!</definedName>
    <definedName name="SIG_CCRA501_H228" localSheetId="1" hidden="1">#REF!</definedName>
    <definedName name="SIG_CCRA501_H228" hidden="1">#REF!</definedName>
    <definedName name="SIG_CCRA501_H229" localSheetId="1" hidden="1">#REF!</definedName>
    <definedName name="SIG_CCRA501_H229" hidden="1">#REF!</definedName>
    <definedName name="SIG_CCRA501_H230" localSheetId="1" hidden="1">#REF!</definedName>
    <definedName name="SIG_CCRA501_H230" hidden="1">#REF!</definedName>
    <definedName name="SIG_CCRA501_H231" localSheetId="1" hidden="1">#REF!</definedName>
    <definedName name="SIG_CCRA501_H231" hidden="1">#REF!</definedName>
    <definedName name="SIG_CCRA501_IsControlOK" localSheetId="1" hidden="1">#REF!</definedName>
    <definedName name="SIG_CCRA501_IsControlOK" hidden="1">#REF!</definedName>
    <definedName name="SIG_CCRA501_lastLine" localSheetId="1" hidden="1">#REF!</definedName>
    <definedName name="SIG_CCRA501_lastLine" hidden="1">#REF!</definedName>
    <definedName name="SIG_CCRA501_TITLECOL" localSheetId="1" hidden="1">#REF!</definedName>
    <definedName name="SIG_CCRA501_TITLECOL" hidden="1">#REF!</definedName>
    <definedName name="SIG_CCRA501_TITLELINE" localSheetId="1" hidden="1">#REF!</definedName>
    <definedName name="SIG_CCRA501_TITLELINE" hidden="1">#REF!</definedName>
    <definedName name="SIG_CONTROLE" localSheetId="1" hidden="1">#REF!</definedName>
    <definedName name="SIG_CONTROLE" hidden="1">#REF!</definedName>
    <definedName name="SIG_DERNIERECOLONNE" localSheetId="1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1" hidden="1">#REF!</definedName>
    <definedName name="SIG_MES05_H002" hidden="1">#REF!</definedName>
    <definedName name="SIG_MES05_H003" localSheetId="1" hidden="1">#REF!</definedName>
    <definedName name="SIG_MES05_H003" hidden="1">#REF!</definedName>
    <definedName name="SIG_MES05_H004" localSheetId="1" hidden="1">#REF!</definedName>
    <definedName name="SIG_MES05_H004" hidden="1">#REF!</definedName>
    <definedName name="SIG_MES05_H005" localSheetId="1" hidden="1">#REF!</definedName>
    <definedName name="SIG_MES05_H005" hidden="1">#REF!</definedName>
    <definedName name="SIG_MES05_H006" localSheetId="1" hidden="1">#REF!</definedName>
    <definedName name="SIG_MES05_H006" hidden="1">#REF!</definedName>
    <definedName name="SIG_MES05_H007" localSheetId="1" hidden="1">#REF!</definedName>
    <definedName name="SIG_MES05_H007" hidden="1">#REF!</definedName>
    <definedName name="SIG_MES05_H008" localSheetId="1" hidden="1">#REF!</definedName>
    <definedName name="SIG_MES05_H008" hidden="1">#REF!</definedName>
    <definedName name="SIG_MES05_H010" localSheetId="1" hidden="1">#REF!</definedName>
    <definedName name="SIG_MES05_H010" hidden="1">#REF!</definedName>
    <definedName name="SIG_MES05_H011" localSheetId="1" hidden="1">#REF!</definedName>
    <definedName name="SIG_MES05_H011" hidden="1">#REF!</definedName>
    <definedName name="SIG_MES05_H012" localSheetId="1" hidden="1">#REF!</definedName>
    <definedName name="SIG_MES05_H012" hidden="1">#REF!</definedName>
    <definedName name="SIG_MES05_H013" localSheetId="1" hidden="1">#REF!</definedName>
    <definedName name="SIG_MES05_H013" hidden="1">#REF!</definedName>
    <definedName name="SIG_MES05_H014" localSheetId="1" hidden="1">#REF!</definedName>
    <definedName name="SIG_MES05_H014" hidden="1">#REF!</definedName>
    <definedName name="SIG_MES05_H015" localSheetId="1" hidden="1">#REF!</definedName>
    <definedName name="SIG_MES05_H015" hidden="1">#REF!</definedName>
    <definedName name="SIG_MES05_H016" localSheetId="1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1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1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[25]BALANCE!$G$2:$G$573</definedName>
    <definedName name="Sorties_97">#REF!</definedName>
    <definedName name="SQDQSD">#REF!</definedName>
    <definedName name="SQDSDSQDSQD">#REF!</definedName>
    <definedName name="SS_HTM_COUT_AMORTI">[5]DETCONSO!#REF!</definedName>
    <definedName name="SS_HTM_INDE">[5]DETCONSO!$BQ$387</definedName>
    <definedName name="ssmo">#REF!</definedName>
    <definedName name="SSSSS">[25]EXPERTISE!#REF!</definedName>
    <definedName name="sté">#REF!</definedName>
    <definedName name="stock95">[31]Feuil1!$E$2:$E$126</definedName>
    <definedName name="SURCOTESORT">#REF!</definedName>
    <definedName name="T">[26]BALANCE!$B$2:$B$233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'[42]TFT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'[42]TFT '!$A$5</definedName>
    <definedName name="T_7">#REF!</definedName>
    <definedName name="T_8">#REF!</definedName>
    <definedName name="T_9">#REF!</definedName>
    <definedName name="Table">'[41]Table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[26]BALANCE!$D$2:$D$233</definedName>
    <definedName name="typact">#REF!</definedName>
    <definedName name="typact1">#REF!</definedName>
    <definedName name="Type">[7]PART!$A$2:$A$177</definedName>
    <definedName name="tyty" hidden="1">#REF!</definedName>
    <definedName name="tyyiou" hidden="1">#REF!</definedName>
    <definedName name="tyyui" hidden="1">#REF!</definedName>
    <definedName name="UTILPREST">#REF!</definedName>
    <definedName name="UTILPROV1">#REF!</definedName>
    <definedName name="UTILPROV2">#REF!</definedName>
    <definedName name="uyuu" hidden="1">#REF!</definedName>
    <definedName name="v" hidden="1">#REF!</definedName>
    <definedName name="V.E._Millions">[6]EXPERTISE!#REF!</definedName>
    <definedName name="vabrut96">[31]Feuil1!$AJ$3:$AJ$126</definedName>
    <definedName name="vabrut96édité">[31]Feuil1!$AV$3:$AV$34</definedName>
    <definedName name="ValColonne">[43]Paramétrage!$F$6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[26]BALANCE!#REF!</definedName>
    <definedName name="VIRINTERNE">#REF!</definedName>
    <definedName name="VNC_au_31_12_97">#REF!</definedName>
    <definedName name="VNCI900">#REF!</definedName>
    <definedName name="VVDFGVF">[25]EXPERTISE!#REF!</definedName>
    <definedName name="w">[24]EXPERTISE!$H$2:$H$122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[25]BALANCE!$D$2:$D$573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[29]VNCI_ASS!$C$2:$C$94</definedName>
    <definedName name="XX">[6]BALANCE!#REF!</definedName>
    <definedName name="XXWXS">[26]BALANCE!#REF!</definedName>
    <definedName name="XXX">[6]BALANCE!#REF!</definedName>
    <definedName name="xxxx" hidden="1">#REF!</definedName>
    <definedName name="XXXXXX">[26]PART!$B$2:$B$104</definedName>
    <definedName name="xxxxxxxxxx">[24]EXPERTISE!$B$2:$B$122</definedName>
    <definedName name="Y">[35]PART!$I$2:$I$111</definedName>
    <definedName name="ytyty" hidden="1">#REF!</definedName>
    <definedName name="yyy" hidden="1">#REF!</definedName>
    <definedName name="Z_0988812C_B87C_4041_945B_D3D481C0E3B2_.wvu.Rows" localSheetId="0" hidden="1">'Consolidated balance sheet'!#REF!</definedName>
    <definedName name="Z_0988812C_B87C_4041_945B_D3D481C0E3B2_.wvu.Rows" localSheetId="1" hidden="1">'Consolidated income'!#REF!,'Consolidated income'!$46:$75</definedName>
    <definedName name="Z_10FE0AC7_DC28_4361_9D3E_E82A44C052DC_.wvu.Rows" localSheetId="0" hidden="1">'Consolidated balance sheet'!#REF!</definedName>
    <definedName name="Z_15FEF1C5_8ED8_40F7_B190_479F9E1DDCD0_.wvu.Rows" localSheetId="0" hidden="1">'Consolidated balance sheet'!#REF!</definedName>
    <definedName name="Z_15FEF1C5_8ED8_40F7_B190_479F9E1DDCD0_.wvu.Rows" localSheetId="1" hidden="1">'Consolidated income'!$46:$75</definedName>
    <definedName name="Z_36525DD7_EDEC_4265_8944_8B9988527388_.wvu.Rows" localSheetId="0" hidden="1">'Consolidated balance sheet'!$6:$6</definedName>
    <definedName name="Z_36525DD7_EDEC_4265_8944_8B9988527388_.wvu.Rows" localSheetId="1" hidden="1">'Consolidated income'!$29:$29,'Consolidated income'!$46:$75</definedName>
    <definedName name="Z_4561BCBD_DB5E_4D30_A9CE_7BB23B692C5E_.wvu.Rows" localSheetId="0" hidden="1">'Consolidated balance sheet'!#REF!</definedName>
    <definedName name="Z_4561BCBD_DB5E_4D30_A9CE_7BB23B692C5E_.wvu.Rows" localSheetId="1" hidden="1">'Consolidated income'!$46:$75</definedName>
    <definedName name="Z_4B432757_5B9D_498B_AC4B_8BDBA5DAB210_.wvu.Rows" localSheetId="0" hidden="1">'Consolidated balance sheet'!$6:$6</definedName>
    <definedName name="Z_4B432757_5B9D_498B_AC4B_8BDBA5DAB210_.wvu.Rows" localSheetId="1" hidden="1">'Consolidated income'!$29:$29,'Consolidated income'!$46:$75</definedName>
    <definedName name="Z_6026142C_022D_477E_A086_A3D1CB0201B2_.wvu.Rows" localSheetId="0" hidden="1">'Consolidated balance sheet'!#REF!</definedName>
    <definedName name="Z_6026142C_022D_477E_A086_A3D1CB0201B2_.wvu.Rows" localSheetId="1" hidden="1">'Consolidated income'!$46:$75</definedName>
    <definedName name="Z_9861AEDC_A168_4FA5_BC34_0FF06E2D98B0_.wvu.Rows" localSheetId="0" hidden="1">'Consolidated balance sheet'!$6:$6</definedName>
    <definedName name="Z_9861AEDC_A168_4FA5_BC34_0FF06E2D98B0_.wvu.Rows" localSheetId="1" hidden="1">'Consolidated income'!$29:$29,'Consolidated income'!$46:$75</definedName>
    <definedName name="Z_B96AA43F_C6B6_4097_9127_C885199888B4_.wvu.Rows" localSheetId="0" hidden="1">'Consolidated balance sheet'!$6:$6</definedName>
    <definedName name="Z_B96AA43F_C6B6_4097_9127_C885199888B4_.wvu.Rows" localSheetId="1" hidden="1">'Consolidated income'!$29:$29,'Consolidated income'!$46:$75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[25]EXPERTISE!$C$2:$C$122</definedName>
    <definedName name="_xlnm.Print_Area" localSheetId="2">'Equity '!$A$69:$M$99</definedName>
    <definedName name="zse">[44]BALANCE!$D$2:$D$570</definedName>
    <definedName name="zzazeerer" hidden="1">#REF!</definedName>
    <definedName name="zZone_d_impression" localSheetId="2">#REF!</definedName>
    <definedName name="zZone_d_impression">#REF!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5" l="1"/>
</calcChain>
</file>

<file path=xl/sharedStrings.xml><?xml version="1.0" encoding="utf-8"?>
<sst xmlns="http://schemas.openxmlformats.org/spreadsheetml/2006/main" count="296" uniqueCount="181">
  <si>
    <t>ASSETS</t>
  </si>
  <si>
    <t>(In € millions)</t>
  </si>
  <si>
    <t>30.06.2023</t>
  </si>
  <si>
    <t>31.12.2022</t>
  </si>
  <si>
    <t>01.01.2022</t>
  </si>
  <si>
    <t>Goodwill</t>
  </si>
  <si>
    <t>Portefeuille des contrats financiers</t>
  </si>
  <si>
    <t>Other intangible assets</t>
  </si>
  <si>
    <t>Intangible assets</t>
  </si>
  <si>
    <t>Investment property</t>
  </si>
  <si>
    <t>Financial assets at amortised cost</t>
  </si>
  <si>
    <t>Financial assets at fair value through OCI</t>
  </si>
  <si>
    <t>Financial assets at fair value through profit or loss</t>
  </si>
  <si>
    <t>Derivatives included embedded derivatives separated from the host contract</t>
  </si>
  <si>
    <t>Insurance investments</t>
  </si>
  <si>
    <t>Other investments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</si>
  <si>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</si>
  <si>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</si>
  <si>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</si>
  <si>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</si>
  <si>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and VFA models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</si>
  <si>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</si>
  <si>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</si>
  <si>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</si>
  <si>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</si>
  <si>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</si>
  <si>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</si>
  <si>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</si>
  <si>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</si>
  <si>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</si>
  <si>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</si>
  <si>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Assets held for sale</t>
  </si>
  <si>
    <t>Cash and cash equivalents</t>
  </si>
  <si>
    <t>TOTAL ASSETS</t>
  </si>
  <si>
    <t>(en millions d’euros)</t>
  </si>
  <si>
    <t>Share capital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</si>
  <si>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</si>
  <si>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</si>
  <si>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</si>
  <si>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</si>
  <si>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</si>
  <si>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Réserve financière d'assurance</t>
  </si>
  <si>
    <t>Réserve financière de réassurance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</si>
  <si>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</si>
  <si>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</si>
  <si>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</si>
  <si>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</si>
  <si>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</si>
  <si>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</si>
  <si>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Total equity</t>
  </si>
  <si>
    <t>Insurance contract liabilities measured using the BBA and VFA models</t>
  </si>
  <si>
    <t>Insurance contract liabilities measured using the PAA model</t>
  </si>
  <si>
    <t>Insurance liabilities</t>
  </si>
  <si>
    <t>Reinsurance contract liabilities measured using the BBA and VFA models</t>
  </si>
  <si>
    <t>Reinsurance contract liabilities measured using the PAA model</t>
  </si>
  <si>
    <t>Reinsurance liabilities</t>
  </si>
  <si>
    <t>Investment contract liabilities</t>
  </si>
  <si>
    <t>Instruments dérivés sur contrat et  incorporés séparés</t>
  </si>
  <si>
    <t>Insurance, reinsurance and investment contract liabilities</t>
  </si>
  <si>
    <t>Provisions for liabilities and charges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</si>
  <si>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</si>
  <si>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</si>
  <si>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</si>
  <si>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</si>
  <si>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</si>
  <si>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</si>
  <si>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</si>
  <si>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</si>
  <si>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</si>
  <si>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</si>
  <si>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</si>
  <si>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Passifs des activités destinées à être cédées ou abandonnées</t>
  </si>
  <si>
    <t>TOTAL EQUITY AND LIABILITIES</t>
  </si>
  <si>
    <t>Compte de résultat</t>
  </si>
  <si>
    <t>30.06.2022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</si>
  <si>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</si>
  <si>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</si>
  <si>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</si>
  <si>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</si>
  <si>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</si>
  <si>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</t>
  </si>
  <si>
    <t>Net gain or loss on derecognised financial assets at amortised cost</t>
  </si>
  <si>
    <t>Change in fair value of financial assets at fair value through profit or loss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</si>
  <si>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</si>
  <si>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</si>
  <si>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</si>
  <si>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</si>
  <si>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</si>
  <si>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</si>
  <si>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</si>
  <si>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</si>
  <si>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</si>
  <si>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</si>
  <si>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</si>
  <si>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</si>
  <si>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</si>
  <si>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(0.0)</t>
  </si>
  <si>
    <t>Share of profit of equity-accounted companies</t>
  </si>
  <si>
    <t>Income tax expense</t>
  </si>
  <si>
    <t>Résultat après impôt des activités destinées à être cédées ou abandonnées</t>
  </si>
  <si>
    <t>(164.3)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</si>
  <si>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</si>
  <si>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</si>
  <si>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</si>
  <si>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</si>
  <si>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</si>
  <si>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</si>
  <si>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</si>
  <si>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</si>
  <si>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</si>
  <si>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</si>
  <si>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</si>
  <si>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Produits des activités d'assurance</t>
  </si>
  <si>
    <t>Charges afférentes aux activités d'assurance</t>
  </si>
  <si>
    <r>
      <t xml:space="preserve">Charges ou produits nets </t>
    </r>
    <r>
      <rPr>
        <u/>
        <sz val="9"/>
        <color rgb="FF008080"/>
        <rFont val="Calibri"/>
        <family val="2"/>
      </rPr>
      <t xml:space="preserve">afférents </t>
    </r>
    <r>
      <rPr>
        <strike/>
        <sz val="9"/>
        <color rgb="FFFF0000"/>
        <rFont val="Calibri"/>
        <family val="2"/>
      </rPr>
      <t xml:space="preserve">des </t>
    </r>
    <r>
      <rPr>
        <u/>
        <sz val="9"/>
        <color rgb="FF008080"/>
        <rFont val="Calibri"/>
        <family val="2"/>
      </rPr>
      <t xml:space="preserve">aux </t>
    </r>
    <r>
      <rPr>
        <sz val="9"/>
        <color rgb="FF000000"/>
        <rFont val="Calibri"/>
        <family val="2"/>
      </rPr>
      <t>contrats de réassurance</t>
    </r>
    <r>
      <rPr>
        <u/>
        <sz val="9"/>
        <color rgb="FF008080"/>
        <rFont val="Calibri"/>
        <family val="2"/>
      </rPr>
      <t xml:space="preserve"> détenus</t>
    </r>
  </si>
  <si>
    <t>Résultat des activités d’assurance</t>
  </si>
  <si>
    <t>Produits des placements nets de charges</t>
  </si>
  <si>
    <r>
      <t>Plus ou moins-values de cession des placements</t>
    </r>
    <r>
      <rPr>
        <u/>
        <sz val="9"/>
        <color rgb="FF008080"/>
        <rFont val="Calibri"/>
        <family val="2"/>
      </rPr>
      <t xml:space="preserve"> net de reprises de dépréciation et d’amortissements</t>
    </r>
  </si>
  <si>
    <r>
      <t>Gains / pertes relatifs à la décomptabilisation d'actifs au coût amorti</t>
    </r>
    <r>
      <rPr>
        <sz val="9"/>
        <color theme="1"/>
        <rFont val="Calibri"/>
        <family val="2"/>
      </rPr>
      <t> </t>
    </r>
  </si>
  <si>
    <t>Variation de juste valeur des placements comptabilisés à la juste valeur par résultat</t>
  </si>
  <si>
    <t xml:space="preserve">Variation des dépréciations sur placements </t>
  </si>
  <si>
    <t>Intérêts calculés selon la méthode TIE</t>
  </si>
  <si>
    <r>
      <t>Produits financiers ou charges financières des contrats de d’assurance</t>
    </r>
    <r>
      <rPr>
        <strike/>
        <sz val="9"/>
        <color rgb="FFFF0000"/>
        <rFont val="Calibri"/>
        <family val="2"/>
      </rPr>
      <t>Charges financières d'assurance</t>
    </r>
  </si>
  <si>
    <t>Produits financiers ou charges financières des contrats de réassurance</t>
  </si>
  <si>
    <t>Total des produits financiers nets de charges</t>
  </si>
  <si>
    <r>
      <t>Produit</t>
    </r>
    <r>
      <rPr>
        <u/>
        <sz val="9"/>
        <color rgb="FF008080"/>
        <rFont val="Calibri"/>
        <family val="2"/>
      </rPr>
      <t>s</t>
    </r>
    <r>
      <rPr>
        <sz val="9"/>
        <color rgb="FF000000"/>
        <rFont val="Calibri"/>
        <family val="2"/>
      </rPr>
      <t xml:space="preserve"> et charges des autres activités</t>
    </r>
  </si>
  <si>
    <t>Autres produits et charges opérationnels courants</t>
  </si>
  <si>
    <t>Total des autres produits et charges opérationnels courants</t>
  </si>
  <si>
    <t>Résultat opérationnel courant</t>
  </si>
  <si>
    <t>Total des autres produits et charges opérationnels non courants</t>
  </si>
  <si>
    <t>Résultat opérationnel</t>
  </si>
  <si>
    <t>Charges de financement</t>
  </si>
  <si>
    <t>Variation de valeur des actifs incorporels</t>
  </si>
  <si>
    <t>Quote-part de résultat dans les sociétés mises en équivalence</t>
  </si>
  <si>
    <t>Impôts sur les résultats</t>
  </si>
  <si>
    <r>
      <t xml:space="preserve">Résultat après impôt des activités </t>
    </r>
    <r>
      <rPr>
        <strike/>
        <sz val="9"/>
        <color rgb="FFFF0000"/>
        <rFont val="Calibri"/>
        <family val="2"/>
      </rPr>
      <t>discontinues</t>
    </r>
    <r>
      <rPr>
        <u/>
        <sz val="9"/>
        <color rgb="FF008080"/>
        <rFont val="Calibri"/>
        <family val="2"/>
      </rPr>
      <t>destinées à être cédées ou abandonnées</t>
    </r>
  </si>
  <si>
    <r>
      <t xml:space="preserve">Résultat net de </t>
    </r>
    <r>
      <rPr>
        <u/>
        <sz val="9"/>
        <color rgb="FF008080"/>
        <rFont val="Calibri"/>
        <family val="2"/>
      </rPr>
      <t>groupe</t>
    </r>
    <r>
      <rPr>
        <strike/>
        <sz val="9"/>
        <color rgb="FFFF0000"/>
        <rFont val="Calibri"/>
        <family val="2"/>
      </rPr>
      <t>l'ensemble</t>
    </r>
    <r>
      <rPr>
        <sz val="9"/>
        <color rgb="FF000000"/>
        <rFont val="Calibri"/>
        <family val="2"/>
      </rPr>
      <t xml:space="preserve"> consolidé</t>
    </r>
  </si>
  <si>
    <r>
      <t xml:space="preserve">Intérêts </t>
    </r>
    <r>
      <rPr>
        <u/>
        <sz val="9"/>
        <color rgb="FF008080"/>
        <rFont val="Calibri"/>
        <family val="2"/>
      </rPr>
      <t xml:space="preserve">ne donnant pas le contrôle </t>
    </r>
    <r>
      <rPr>
        <strike/>
        <sz val="9"/>
        <color rgb="FFFF0000"/>
        <rFont val="Calibri"/>
        <family val="2"/>
      </rPr>
      <t>minoritaires</t>
    </r>
  </si>
  <si>
    <t>Résultat net (part du Groupe)</t>
  </si>
  <si>
    <t xml:space="preserve">Résultat par action (en euros) </t>
  </si>
  <si>
    <t>Résultat dilué par action (en euros)</t>
  </si>
  <si>
    <t>Cash flow hedge reserve</t>
  </si>
  <si>
    <t>- Dividends paid</t>
  </si>
  <si>
    <t>- Treasury shares, net of tax</t>
  </si>
  <si>
    <t>- Changes in scope of consolidation</t>
  </si>
  <si>
    <t>Other movements</t>
  </si>
  <si>
    <t>- Other movements</t>
  </si>
  <si>
    <t>Translation adjustments</t>
  </si>
  <si>
    <t>CONSOLIDATED STATEMENT OF CHANGES IN EQUITY AS OF JUNE, 30th, 2023</t>
  </si>
  <si>
    <t>(in € millions)</t>
  </si>
  <si>
    <t>Undated subordinated notes reclassified in equity</t>
  </si>
  <si>
    <t>Net profit and unrealised and deferred gains and losses for the period</t>
  </si>
  <si>
    <t>- Issue of shares/merger premium</t>
  </si>
  <si>
    <t xml:space="preserve">- Subordinated notes, net of tax 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</si>
  <si>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</si>
  <si>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</si>
  <si>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t>CONSOLIDATED STATEMENT OF CHANGES IN EQUITY AS OF JUNE, 30th, 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</si>
  <si>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</si>
  <si>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</si>
  <si>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</si>
  <si>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</si>
  <si>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</si>
  <si>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</si>
  <si>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</si>
  <si>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01.01.2018 – IFRS</t>
  </si>
  <si>
    <t>Equity at 31.12.2018</t>
  </si>
  <si>
    <t xml:space="preserve">Actuarial gains and losses 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</si>
  <si>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June </t>
    </r>
    <r>
      <rPr>
        <b/>
        <sz val="11"/>
        <color indexed="9"/>
        <rFont val="Arial"/>
        <family val="2"/>
      </rPr>
      <t>2022</t>
    </r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</si>
  <si>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June </t>
    </r>
    <r>
      <rPr>
        <b/>
        <sz val="11"/>
        <color indexed="9"/>
        <rFont val="Arial"/>
        <family val="2"/>
      </rPr>
      <t>2023</t>
    </r>
  </si>
  <si>
    <r>
      <t xml:space="preserve">Equity at 01.01.2023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</si>
  <si>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30.06.2023</t>
  </si>
  <si>
    <t>Insurance and reinsurance fair value reserve</t>
  </si>
  <si>
    <r>
      <t xml:space="preserve">Equity at 01.01.2022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</si>
  <si>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30.06.2022</t>
  </si>
  <si>
    <t>CONSOLIDATED STATEMENT OF CHANGES IN EQUITY AS OF JUNE,30th, 2022</t>
  </si>
  <si>
    <t>Restated Equity at 01.01.2022 – IFRS</t>
  </si>
  <si>
    <t>CONSOLIDATED STATEMENT OF CHANGES IN EQUITY AS OF DECEMBER, 31th, 2022</t>
  </si>
  <si>
    <t>Equity at 31.12.2022</t>
  </si>
  <si>
    <t>After-tax effect of first-time application of IFRS 9</t>
  </si>
  <si>
    <t>After-tax effect of first-time application of IFRS 17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</si>
  <si>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December </t>
    </r>
    <r>
      <rPr>
        <b/>
        <sz val="11"/>
        <color indexed="9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</si>
</sst>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/mm\/yyyy"/>
    <numFmt numFmtId="165" formatCode="_-* #,##0.0,_-;* \(#,##0.0,\)_-;_-* &quot;-&quot;??_-;_-@_-"/>
    <numFmt numFmtId="166" formatCode="_-* #,##0.0,_-;\-* #,##0.0,_-;_-* &quot;-&quot;??_-;_-@_-"/>
    <numFmt numFmtId="167" formatCode="_-\ #,##0.0,_-;\(#,##0.0,\)_-;_-\ &quot;-&quot;??_-;_-@_-"/>
    <numFmt numFmtId="168" formatCode="#,##0.0_);\(#,##0.0\)"/>
    <numFmt numFmtId="169" formatCode="#,##0.0;\(#,##0.0\)"/>
    <numFmt numFmtId="170" formatCode="#,##0.0"/>
    <numFmt numFmtId="171" formatCode="_-* #,##0.00\ _F_-;\-* #,##0.00\ _F_-;_-* &quot;-&quot;??\ _F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strike/>
      <sz val="9"/>
      <color rgb="FFFF0000"/>
      <name val="Calibri"/>
      <family val="2"/>
    </font>
    <font>
      <u/>
      <sz val="9"/>
      <color rgb="FF008080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outline/>
      <sz val="9"/>
      <color rgb="FFFFFFFF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b/>
      <sz val="14"/>
      <color rgb="FF002364"/>
      <name val="Arial"/>
      <family val="2"/>
    </font>
    <font>
      <sz val="12"/>
      <name val="Times New Roman"/>
      <family val="1"/>
    </font>
    <font>
      <b/>
      <sz val="11"/>
      <color rgb="FFFFFFFF"/>
      <name val="Arial"/>
      <family val="2"/>
    </font>
    <font>
      <sz val="12"/>
      <color indexed="9"/>
      <name val="Arial"/>
      <family val="2"/>
    </font>
    <font>
      <b/>
      <sz val="11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b/>
      <sz val="10"/>
      <color rgb="FFFFFFFF"/>
      <name val="Arial"/>
      <family val="2"/>
    </font>
    <font>
      <sz val="12"/>
      <color rgb="FF034EA2"/>
      <name val="Arial"/>
      <family val="2"/>
    </font>
    <font>
      <sz val="9"/>
      <color rgb="FF444444"/>
      <name val="Arial"/>
      <family val="2"/>
    </font>
    <font>
      <i/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34EA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  <xf numFmtId="171" fontId="24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65" fontId="7" fillId="4" borderId="0" xfId="1" applyNumberFormat="1" applyFont="1" applyFill="1" applyAlignment="1">
      <alignment vertical="center"/>
    </xf>
    <xf numFmtId="165" fontId="7" fillId="0" borderId="0" xfId="1" applyNumberFormat="1" applyFont="1" applyFill="1" applyAlignment="1">
      <alignment vertical="center"/>
    </xf>
    <xf numFmtId="0" fontId="2" fillId="5" borderId="0" xfId="0" applyFont="1" applyFill="1"/>
    <xf numFmtId="0" fontId="8" fillId="0" borderId="2" xfId="0" applyFont="1" applyBorder="1" applyAlignment="1">
      <alignment horizontal="left" vertical="center" wrapText="1"/>
    </xf>
    <xf numFmtId="165" fontId="8" fillId="4" borderId="2" xfId="1" applyNumberFormat="1" applyFont="1" applyFill="1" applyBorder="1" applyAlignment="1">
      <alignment vertical="center"/>
    </xf>
    <xf numFmtId="165" fontId="8" fillId="0" borderId="2" xfId="1" applyNumberFormat="1" applyFont="1" applyFill="1" applyBorder="1" applyAlignment="1">
      <alignment vertical="center"/>
    </xf>
    <xf numFmtId="165" fontId="8" fillId="4" borderId="0" xfId="1" applyNumberFormat="1" applyFont="1" applyFill="1" applyAlignment="1">
      <alignment vertical="center"/>
    </xf>
    <xf numFmtId="165" fontId="8" fillId="0" borderId="0" xfId="1" applyNumberFormat="1" applyFont="1" applyFill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165" fontId="7" fillId="4" borderId="2" xfId="1" applyNumberFormat="1" applyFont="1" applyFill="1" applyBorder="1" applyAlignment="1">
      <alignment vertical="center" wrapText="1"/>
    </xf>
    <xf numFmtId="166" fontId="7" fillId="0" borderId="2" xfId="1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165" fontId="8" fillId="4" borderId="3" xfId="1" applyNumberFormat="1" applyFont="1" applyFill="1" applyBorder="1" applyAlignment="1">
      <alignment vertical="center"/>
    </xf>
    <xf numFmtId="165" fontId="8" fillId="0" borderId="3" xfId="1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5" fontId="10" fillId="3" borderId="0" xfId="1" applyNumberFormat="1" applyFont="1" applyFill="1" applyBorder="1" applyAlignment="1">
      <alignment vertical="center"/>
    </xf>
    <xf numFmtId="165" fontId="10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65" fontId="11" fillId="6" borderId="0" xfId="0" applyNumberFormat="1" applyFont="1" applyFill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164" fontId="18" fillId="3" borderId="0" xfId="0" applyNumberFormat="1" applyFont="1" applyFill="1" applyAlignment="1">
      <alignment horizontal="center" vertical="center" wrapText="1"/>
    </xf>
    <xf numFmtId="164" fontId="17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7" fontId="19" fillId="8" borderId="0" xfId="1" applyNumberFormat="1" applyFont="1" applyFill="1" applyAlignment="1">
      <alignment horizontal="right" vertical="center" wrapText="1"/>
    </xf>
    <xf numFmtId="167" fontId="19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165" fontId="20" fillId="4" borderId="2" xfId="1" applyNumberFormat="1" applyFont="1" applyFill="1" applyBorder="1" applyAlignment="1">
      <alignment horizontal="right" vertical="center" wrapText="1"/>
    </xf>
    <xf numFmtId="166" fontId="20" fillId="0" borderId="2" xfId="1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165" fontId="19" fillId="4" borderId="0" xfId="1" applyNumberFormat="1" applyFont="1" applyFill="1" applyAlignment="1">
      <alignment horizontal="right" vertical="center" wrapText="1"/>
    </xf>
    <xf numFmtId="166" fontId="19" fillId="0" borderId="0" xfId="1" applyNumberFormat="1" applyFont="1" applyFill="1" applyBorder="1" applyAlignment="1">
      <alignment horizontal="right" vertical="center" wrapText="1"/>
    </xf>
    <xf numFmtId="165" fontId="19" fillId="4" borderId="2" xfId="1" applyNumberFormat="1" applyFont="1" applyFill="1" applyBorder="1" applyAlignment="1">
      <alignment horizontal="right" vertical="center" wrapText="1"/>
    </xf>
    <xf numFmtId="166" fontId="19" fillId="0" borderId="2" xfId="1" applyNumberFormat="1" applyFont="1" applyFill="1" applyBorder="1" applyAlignment="1">
      <alignment horizontal="right" vertical="center" wrapText="1"/>
    </xf>
    <xf numFmtId="165" fontId="20" fillId="4" borderId="7" xfId="1" applyNumberFormat="1" applyFont="1" applyFill="1" applyBorder="1" applyAlignment="1">
      <alignment horizontal="right" vertical="center" wrapText="1"/>
    </xf>
    <xf numFmtId="166" fontId="20" fillId="0" borderId="7" xfId="1" applyNumberFormat="1" applyFont="1" applyFill="1" applyBorder="1" applyAlignment="1">
      <alignment horizontal="right" vertical="center" wrapText="1"/>
    </xf>
    <xf numFmtId="166" fontId="19" fillId="0" borderId="0" xfId="1" applyNumberFormat="1" applyFont="1" applyFill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7" fontId="19" fillId="8" borderId="8" xfId="1" applyNumberFormat="1" applyFont="1" applyFill="1" applyBorder="1" applyAlignment="1">
      <alignment horizontal="right" vertical="center" wrapText="1"/>
    </xf>
    <xf numFmtId="167" fontId="19" fillId="0" borderId="8" xfId="1" applyNumberFormat="1" applyFont="1" applyFill="1" applyBorder="1" applyAlignment="1">
      <alignment horizontal="right" vertical="center" wrapText="1"/>
    </xf>
    <xf numFmtId="166" fontId="19" fillId="0" borderId="8" xfId="1" applyNumberFormat="1" applyFont="1" applyFill="1" applyBorder="1" applyAlignment="1">
      <alignment horizontal="right" vertical="center" wrapText="1"/>
    </xf>
    <xf numFmtId="0" fontId="20" fillId="0" borderId="8" xfId="0" applyFont="1" applyBorder="1" applyAlignment="1">
      <alignment horizontal="left" vertical="center" wrapText="1"/>
    </xf>
    <xf numFmtId="165" fontId="20" fillId="4" borderId="8" xfId="1" applyNumberFormat="1" applyFont="1" applyFill="1" applyBorder="1" applyAlignment="1">
      <alignment horizontal="right" vertical="center" wrapText="1"/>
    </xf>
    <xf numFmtId="166" fontId="20" fillId="0" borderId="8" xfId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165" fontId="19" fillId="4" borderId="0" xfId="1" applyNumberFormat="1" applyFont="1" applyFill="1" applyBorder="1" applyAlignment="1">
      <alignment horizontal="right" vertical="center" wrapText="1"/>
    </xf>
    <xf numFmtId="166" fontId="20" fillId="0" borderId="0" xfId="1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165" fontId="21" fillId="7" borderId="0" xfId="1" applyNumberFormat="1" applyFont="1" applyFill="1" applyBorder="1" applyAlignment="1">
      <alignment horizontal="right" vertical="top" wrapText="1"/>
    </xf>
    <xf numFmtId="166" fontId="21" fillId="2" borderId="0" xfId="1" applyNumberFormat="1" applyFont="1" applyFill="1" applyBorder="1" applyAlignment="1">
      <alignment horizontal="right" vertical="top" wrapText="1"/>
    </xf>
    <xf numFmtId="166" fontId="21" fillId="2" borderId="0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167" fontId="7" fillId="8" borderId="0" xfId="1" applyNumberFormat="1" applyFont="1" applyFill="1" applyAlignment="1">
      <alignment horizontal="right" vertical="center" wrapText="1"/>
    </xf>
    <xf numFmtId="167" fontId="7" fillId="5" borderId="0" xfId="1" applyNumberFormat="1" applyFont="1" applyFill="1" applyAlignment="1">
      <alignment horizontal="right" vertical="center" wrapText="1"/>
    </xf>
    <xf numFmtId="0" fontId="7" fillId="5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165" fontId="8" fillId="8" borderId="2" xfId="1" applyNumberFormat="1" applyFont="1" applyFill="1" applyBorder="1" applyAlignment="1">
      <alignment horizontal="right" vertical="center" wrapText="1"/>
    </xf>
    <xf numFmtId="165" fontId="8" fillId="5" borderId="2" xfId="1" applyNumberFormat="1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vertical="center" wrapText="1"/>
    </xf>
    <xf numFmtId="167" fontId="7" fillId="8" borderId="8" xfId="1" applyNumberFormat="1" applyFont="1" applyFill="1" applyBorder="1" applyAlignment="1">
      <alignment horizontal="right" vertical="center" wrapText="1"/>
    </xf>
    <xf numFmtId="167" fontId="7" fillId="5" borderId="8" xfId="1" applyNumberFormat="1" applyFont="1" applyFill="1" applyBorder="1" applyAlignment="1">
      <alignment horizontal="right" vertical="center" wrapText="1"/>
    </xf>
    <xf numFmtId="167" fontId="8" fillId="8" borderId="5" xfId="1" applyNumberFormat="1" applyFont="1" applyFill="1" applyBorder="1" applyAlignment="1">
      <alignment horizontal="right" vertical="center" wrapText="1"/>
    </xf>
    <xf numFmtId="167" fontId="8" fillId="5" borderId="5" xfId="1" applyNumberFormat="1" applyFont="1" applyFill="1" applyBorder="1" applyAlignment="1">
      <alignment horizontal="right" vertical="center" wrapText="1"/>
    </xf>
    <xf numFmtId="0" fontId="9" fillId="5" borderId="0" xfId="0" applyFont="1" applyFill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168" fontId="9" fillId="5" borderId="0" xfId="1" quotePrefix="1" applyNumberFormat="1" applyFont="1" applyFill="1" applyAlignment="1">
      <alignment horizontal="right" vertical="center" wrapText="1"/>
    </xf>
    <xf numFmtId="167" fontId="7" fillId="8" borderId="0" xfId="1" quotePrefix="1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vertical="center"/>
    </xf>
    <xf numFmtId="165" fontId="7" fillId="4" borderId="0" xfId="1" applyNumberFormat="1" applyFont="1" applyFill="1" applyAlignment="1">
      <alignment horizontal="right" vertical="center" wrapText="1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37" fontId="23" fillId="7" borderId="0" xfId="0" applyNumberFormat="1" applyFont="1" applyFill="1" applyAlignment="1">
      <alignment horizontal="right" vertical="center" wrapText="1"/>
    </xf>
    <xf numFmtId="37" fontId="7" fillId="4" borderId="0" xfId="0" applyNumberFormat="1" applyFont="1" applyFill="1" applyAlignment="1">
      <alignment horizontal="right" vertical="center" wrapText="1"/>
    </xf>
    <xf numFmtId="37" fontId="7" fillId="4" borderId="4" xfId="0" applyNumberFormat="1" applyFont="1" applyFill="1" applyBorder="1" applyAlignment="1">
      <alignment horizontal="right" vertical="center" wrapText="1"/>
    </xf>
    <xf numFmtId="37" fontId="8" fillId="4" borderId="4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37" fontId="7" fillId="4" borderId="6" xfId="0" applyNumberFormat="1" applyFont="1" applyFill="1" applyBorder="1" applyAlignment="1">
      <alignment horizontal="right" vertical="center" wrapText="1"/>
    </xf>
    <xf numFmtId="37" fontId="8" fillId="4" borderId="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37" fontId="8" fillId="4" borderId="8" xfId="0" applyNumberFormat="1" applyFont="1" applyFill="1" applyBorder="1" applyAlignment="1">
      <alignment horizontal="right" vertical="center" wrapText="1"/>
    </xf>
    <xf numFmtId="0" fontId="9" fillId="5" borderId="0" xfId="2" applyFont="1" applyFill="1" applyAlignment="1">
      <alignment horizontal="center" vertical="center" wrapText="1"/>
    </xf>
    <xf numFmtId="0" fontId="27" fillId="0" borderId="0" xfId="4" applyFont="1" applyAlignment="1">
      <alignment horizontal="left" vertical="center"/>
    </xf>
    <xf numFmtId="0" fontId="26" fillId="0" borderId="0" xfId="4"/>
    <xf numFmtId="0" fontId="25" fillId="0" borderId="0" xfId="4" applyFont="1"/>
    <xf numFmtId="0" fontId="28" fillId="0" borderId="0" xfId="4" applyFont="1" applyAlignment="1">
      <alignment vertical="center"/>
    </xf>
    <xf numFmtId="0" fontId="33" fillId="10" borderId="16" xfId="4" applyFont="1" applyFill="1" applyBorder="1" applyAlignment="1">
      <alignment vertical="center" wrapText="1"/>
    </xf>
    <xf numFmtId="169" fontId="33" fillId="10" borderId="16" xfId="4" applyNumberFormat="1" applyFont="1" applyFill="1" applyBorder="1" applyAlignment="1">
      <alignment horizontal="right" vertical="center"/>
    </xf>
    <xf numFmtId="169" fontId="33" fillId="11" borderId="17" xfId="4" applyNumberFormat="1" applyFont="1" applyFill="1" applyBorder="1" applyAlignment="1">
      <alignment horizontal="right" vertical="center"/>
    </xf>
    <xf numFmtId="169" fontId="33" fillId="10" borderId="17" xfId="4" applyNumberFormat="1" applyFont="1" applyFill="1" applyBorder="1" applyAlignment="1">
      <alignment horizontal="right" vertical="center"/>
    </xf>
    <xf numFmtId="0" fontId="33" fillId="10" borderId="18" xfId="4" applyFont="1" applyFill="1" applyBorder="1" applyAlignment="1">
      <alignment vertical="center" wrapText="1"/>
    </xf>
    <xf numFmtId="169" fontId="33" fillId="10" borderId="19" xfId="4" applyNumberFormat="1" applyFont="1" applyFill="1" applyBorder="1" applyAlignment="1">
      <alignment horizontal="right" vertical="center"/>
    </xf>
    <xf numFmtId="170" fontId="33" fillId="10" borderId="19" xfId="4" applyNumberFormat="1" applyFont="1" applyFill="1" applyBorder="1" applyAlignment="1">
      <alignment horizontal="right" vertical="center" wrapText="1"/>
    </xf>
    <xf numFmtId="169" fontId="33" fillId="10" borderId="19" xfId="4" applyNumberFormat="1" applyFont="1" applyFill="1" applyBorder="1" applyAlignment="1">
      <alignment horizontal="right" vertical="center" wrapText="1"/>
    </xf>
    <xf numFmtId="169" fontId="33" fillId="10" borderId="19" xfId="5" applyNumberFormat="1" applyFont="1" applyFill="1" applyBorder="1" applyAlignment="1">
      <alignment horizontal="right" vertical="center" wrapText="1"/>
    </xf>
    <xf numFmtId="169" fontId="33" fillId="11" borderId="20" xfId="5" applyNumberFormat="1" applyFont="1" applyFill="1" applyBorder="1" applyAlignment="1">
      <alignment horizontal="right" vertical="center" wrapText="1"/>
    </xf>
    <xf numFmtId="169" fontId="33" fillId="10" borderId="20" xfId="4" applyNumberFormat="1" applyFont="1" applyFill="1" applyBorder="1" applyAlignment="1">
      <alignment horizontal="right" vertical="center" wrapText="1"/>
    </xf>
    <xf numFmtId="0" fontId="24" fillId="10" borderId="21" xfId="4" applyFont="1" applyFill="1" applyBorder="1" applyAlignment="1">
      <alignment vertical="center" wrapText="1"/>
    </xf>
    <xf numFmtId="169" fontId="24" fillId="10" borderId="21" xfId="4" applyNumberFormat="1" applyFont="1" applyFill="1" applyBorder="1" applyAlignment="1">
      <alignment horizontal="right" vertical="center"/>
    </xf>
    <xf numFmtId="169" fontId="24" fillId="10" borderId="22" xfId="4" applyNumberFormat="1" applyFont="1" applyFill="1" applyBorder="1" applyAlignment="1">
      <alignment horizontal="right" vertical="center"/>
    </xf>
    <xf numFmtId="169" fontId="33" fillId="11" borderId="23" xfId="4" applyNumberFormat="1" applyFont="1" applyFill="1" applyBorder="1" applyAlignment="1">
      <alignment horizontal="right" vertical="center"/>
    </xf>
    <xf numFmtId="169" fontId="24" fillId="10" borderId="23" xfId="4" applyNumberFormat="1" applyFont="1" applyFill="1" applyBorder="1" applyAlignment="1">
      <alignment horizontal="right" vertical="center"/>
    </xf>
    <xf numFmtId="0" fontId="24" fillId="10" borderId="21" xfId="4" quotePrefix="1" applyFont="1" applyFill="1" applyBorder="1" applyAlignment="1">
      <alignment vertical="center" wrapText="1"/>
    </xf>
    <xf numFmtId="169" fontId="24" fillId="10" borderId="24" xfId="4" applyNumberFormat="1" applyFont="1" applyFill="1" applyBorder="1" applyAlignment="1">
      <alignment horizontal="right" vertical="center"/>
    </xf>
    <xf numFmtId="0" fontId="24" fillId="10" borderId="9" xfId="4" applyFont="1" applyFill="1" applyBorder="1" applyAlignment="1">
      <alignment vertical="center"/>
    </xf>
    <xf numFmtId="169" fontId="24" fillId="10" borderId="9" xfId="4" applyNumberFormat="1" applyFont="1" applyFill="1" applyBorder="1" applyAlignment="1">
      <alignment horizontal="right" vertical="center"/>
    </xf>
    <xf numFmtId="169" fontId="24" fillId="10" borderId="10" xfId="4" applyNumberFormat="1" applyFont="1" applyFill="1" applyBorder="1" applyAlignment="1">
      <alignment horizontal="right" vertical="center"/>
    </xf>
    <xf numFmtId="169" fontId="33" fillId="11" borderId="0" xfId="4" applyNumberFormat="1" applyFont="1" applyFill="1" applyAlignment="1">
      <alignment horizontal="right" vertical="center"/>
    </xf>
    <xf numFmtId="169" fontId="24" fillId="10" borderId="0" xfId="4" applyNumberFormat="1" applyFont="1" applyFill="1" applyAlignment="1">
      <alignment horizontal="right" vertical="center"/>
    </xf>
    <xf numFmtId="0" fontId="33" fillId="10" borderId="12" xfId="4" applyFont="1" applyFill="1" applyBorder="1" applyAlignment="1">
      <alignment vertical="center" wrapText="1"/>
    </xf>
    <xf numFmtId="169" fontId="33" fillId="10" borderId="12" xfId="5" applyNumberFormat="1" applyFont="1" applyFill="1" applyBorder="1" applyAlignment="1">
      <alignment horizontal="right" vertical="center" wrapText="1"/>
    </xf>
    <xf numFmtId="169" fontId="33" fillId="11" borderId="15" xfId="5" applyNumberFormat="1" applyFont="1" applyFill="1" applyBorder="1" applyAlignment="1">
      <alignment horizontal="right" vertical="center" wrapText="1"/>
    </xf>
    <xf numFmtId="169" fontId="33" fillId="10" borderId="15" xfId="5" applyNumberFormat="1" applyFont="1" applyFill="1" applyBorder="1" applyAlignment="1">
      <alignment horizontal="right" vertical="center" wrapText="1"/>
    </xf>
    <xf numFmtId="0" fontId="33" fillId="10" borderId="0" xfId="4" applyFont="1" applyFill="1" applyBorder="1" applyAlignment="1">
      <alignment vertical="center" wrapText="1"/>
    </xf>
    <xf numFmtId="169" fontId="33" fillId="10" borderId="0" xfId="5" applyNumberFormat="1" applyFont="1" applyFill="1" applyBorder="1" applyAlignment="1">
      <alignment horizontal="right" vertical="center" wrapText="1"/>
    </xf>
    <xf numFmtId="169" fontId="33" fillId="11" borderId="0" xfId="5" applyNumberFormat="1" applyFont="1" applyFill="1" applyBorder="1" applyAlignment="1">
      <alignment horizontal="right" vertical="center" wrapText="1"/>
    </xf>
    <xf numFmtId="0" fontId="36" fillId="0" borderId="0" xfId="4" applyFont="1"/>
    <xf numFmtId="169" fontId="37" fillId="0" borderId="0" xfId="4" applyNumberFormat="1" applyFont="1"/>
    <xf numFmtId="170" fontId="37" fillId="0" borderId="0" xfId="4" applyNumberFormat="1" applyFont="1"/>
    <xf numFmtId="0" fontId="33" fillId="10" borderId="10" xfId="4" applyFont="1" applyFill="1" applyBorder="1" applyAlignment="1">
      <alignment horizontal="center" vertical="center" textRotation="90" wrapText="1"/>
    </xf>
    <xf numFmtId="0" fontId="33" fillId="10" borderId="13" xfId="4" applyFont="1" applyFill="1" applyBorder="1" applyAlignment="1">
      <alignment horizontal="center" vertical="center" textRotation="90" wrapText="1"/>
    </xf>
    <xf numFmtId="167" fontId="24" fillId="10" borderId="22" xfId="4" applyNumberFormat="1" applyFont="1" applyFill="1" applyBorder="1" applyAlignment="1">
      <alignment horizontal="right" vertical="center"/>
    </xf>
    <xf numFmtId="167" fontId="24" fillId="10" borderId="21" xfId="4" applyNumberFormat="1" applyFont="1" applyFill="1" applyBorder="1" applyAlignment="1">
      <alignment horizontal="right" vertical="center"/>
    </xf>
    <xf numFmtId="167" fontId="33" fillId="11" borderId="23" xfId="4" applyNumberFormat="1" applyFont="1" applyFill="1" applyBorder="1" applyAlignment="1">
      <alignment horizontal="right" vertical="center"/>
    </xf>
    <xf numFmtId="167" fontId="24" fillId="10" borderId="23" xfId="4" applyNumberFormat="1" applyFont="1" applyFill="1" applyBorder="1" applyAlignment="1">
      <alignment horizontal="right" vertical="center"/>
    </xf>
    <xf numFmtId="167" fontId="33" fillId="10" borderId="12" xfId="5" applyNumberFormat="1" applyFont="1" applyFill="1" applyBorder="1" applyAlignment="1">
      <alignment horizontal="right" vertical="center" wrapText="1"/>
    </xf>
    <xf numFmtId="167" fontId="33" fillId="11" borderId="15" xfId="5" applyNumberFormat="1" applyFont="1" applyFill="1" applyBorder="1" applyAlignment="1">
      <alignment horizontal="right" vertical="center" wrapText="1"/>
    </xf>
    <xf numFmtId="167" fontId="33" fillId="10" borderId="15" xfId="5" applyNumberFormat="1" applyFont="1" applyFill="1" applyBorder="1" applyAlignment="1">
      <alignment horizontal="right" vertical="center" wrapText="1"/>
    </xf>
    <xf numFmtId="167" fontId="33" fillId="10" borderId="16" xfId="4" applyNumberFormat="1" applyFont="1" applyFill="1" applyBorder="1" applyAlignment="1">
      <alignment horizontal="right" vertical="center"/>
    </xf>
    <xf numFmtId="167" fontId="33" fillId="11" borderId="17" xfId="4" applyNumberFormat="1" applyFont="1" applyFill="1" applyBorder="1" applyAlignment="1">
      <alignment horizontal="right" vertical="center"/>
    </xf>
    <xf numFmtId="167" fontId="33" fillId="10" borderId="17" xfId="4" applyNumberFormat="1" applyFont="1" applyFill="1" applyBorder="1" applyAlignment="1">
      <alignment horizontal="right" vertical="center"/>
    </xf>
    <xf numFmtId="167" fontId="24" fillId="10" borderId="24" xfId="4" applyNumberFormat="1" applyFont="1" applyFill="1" applyBorder="1" applyAlignment="1">
      <alignment horizontal="right" vertical="center"/>
    </xf>
    <xf numFmtId="167" fontId="33" fillId="10" borderId="19" xfId="4" applyNumberFormat="1" applyFont="1" applyFill="1" applyBorder="1" applyAlignment="1">
      <alignment horizontal="right" vertical="center"/>
    </xf>
    <xf numFmtId="167" fontId="33" fillId="10" borderId="19" xfId="4" applyNumberFormat="1" applyFont="1" applyFill="1" applyBorder="1" applyAlignment="1">
      <alignment horizontal="right" vertical="center" wrapText="1"/>
    </xf>
    <xf numFmtId="167" fontId="33" fillId="10" borderId="19" xfId="5" applyNumberFormat="1" applyFont="1" applyFill="1" applyBorder="1" applyAlignment="1">
      <alignment horizontal="right" vertical="center" wrapText="1"/>
    </xf>
    <xf numFmtId="167" fontId="33" fillId="11" borderId="20" xfId="5" applyNumberFormat="1" applyFont="1" applyFill="1" applyBorder="1" applyAlignment="1">
      <alignment horizontal="right" vertical="center" wrapText="1"/>
    </xf>
    <xf numFmtId="167" fontId="33" fillId="10" borderId="20" xfId="4" applyNumberFormat="1" applyFont="1" applyFill="1" applyBorder="1" applyAlignment="1">
      <alignment horizontal="right" vertical="center" wrapText="1"/>
    </xf>
    <xf numFmtId="0" fontId="24" fillId="10" borderId="21" xfId="4" applyFont="1" applyFill="1" applyBorder="1" applyAlignment="1">
      <alignment horizontal="right" vertical="center"/>
    </xf>
    <xf numFmtId="167" fontId="24" fillId="10" borderId="9" xfId="4" applyNumberFormat="1" applyFont="1" applyFill="1" applyBorder="1" applyAlignment="1">
      <alignment horizontal="right" vertical="center"/>
    </xf>
    <xf numFmtId="167" fontId="24" fillId="10" borderId="10" xfId="4" applyNumberFormat="1" applyFont="1" applyFill="1" applyBorder="1" applyAlignment="1">
      <alignment horizontal="right" vertical="center"/>
    </xf>
    <xf numFmtId="167" fontId="33" fillId="11" borderId="0" xfId="4" applyNumberFormat="1" applyFont="1" applyFill="1" applyAlignment="1">
      <alignment horizontal="right" vertical="center"/>
    </xf>
    <xf numFmtId="167" fontId="24" fillId="10" borderId="0" xfId="4" applyNumberFormat="1" applyFont="1" applyFill="1" applyAlignment="1">
      <alignment horizontal="right" vertical="center"/>
    </xf>
    <xf numFmtId="0" fontId="33" fillId="10" borderId="10" xfId="4" applyFont="1" applyFill="1" applyBorder="1" applyAlignment="1">
      <alignment horizontal="center" vertical="center" textRotation="90" wrapText="1"/>
    </xf>
    <xf numFmtId="0" fontId="33" fillId="10" borderId="13" xfId="4" applyFont="1" applyFill="1" applyBorder="1" applyAlignment="1">
      <alignment horizontal="center" vertical="center" textRotation="90" wrapText="1"/>
    </xf>
    <xf numFmtId="0" fontId="33" fillId="10" borderId="0" xfId="4" applyFont="1" applyFill="1" applyAlignment="1">
      <alignment horizontal="center" vertical="center" textRotation="90" wrapText="1"/>
    </xf>
    <xf numFmtId="0" fontId="33" fillId="10" borderId="15" xfId="4" applyFont="1" applyFill="1" applyBorder="1" applyAlignment="1">
      <alignment horizontal="center" vertical="center" textRotation="90" wrapText="1"/>
    </xf>
    <xf numFmtId="0" fontId="34" fillId="9" borderId="0" xfId="4" applyFont="1" applyFill="1" applyAlignment="1">
      <alignment horizontal="center" vertical="center" textRotation="90" wrapText="1"/>
    </xf>
    <xf numFmtId="0" fontId="34" fillId="9" borderId="15" xfId="4" applyFont="1" applyFill="1" applyBorder="1" applyAlignment="1">
      <alignment horizontal="center" vertical="center" textRotation="90" wrapText="1"/>
    </xf>
    <xf numFmtId="0" fontId="33" fillId="10" borderId="11" xfId="4" applyFont="1" applyFill="1" applyBorder="1" applyAlignment="1">
      <alignment horizontal="center" vertical="center" textRotation="90" wrapText="1"/>
    </xf>
    <xf numFmtId="0" fontId="33" fillId="10" borderId="14" xfId="4" applyFont="1" applyFill="1" applyBorder="1" applyAlignment="1">
      <alignment horizontal="center" vertical="center" textRotation="90" wrapText="1"/>
    </xf>
    <xf numFmtId="0" fontId="33" fillId="10" borderId="10" xfId="4" applyFont="1" applyFill="1" applyBorder="1" applyAlignment="1">
      <alignment horizontal="center" vertical="center" textRotation="90"/>
    </xf>
    <xf numFmtId="0" fontId="33" fillId="10" borderId="13" xfId="4" applyFont="1" applyFill="1" applyBorder="1" applyAlignment="1">
      <alignment horizontal="center" vertical="center" textRotation="90"/>
    </xf>
    <xf numFmtId="0" fontId="29" fillId="9" borderId="0" xfId="4" applyFont="1" applyFill="1" applyAlignment="1">
      <alignment horizontal="center" vertical="center"/>
    </xf>
    <xf numFmtId="0" fontId="32" fillId="10" borderId="9" xfId="4" applyFont="1" applyFill="1" applyBorder="1" applyAlignment="1">
      <alignment horizontal="left"/>
    </xf>
    <xf numFmtId="0" fontId="32" fillId="10" borderId="12" xfId="4" applyFont="1" applyFill="1" applyBorder="1" applyAlignment="1">
      <alignment horizontal="left"/>
    </xf>
  </cellXfs>
  <cellStyles count="6">
    <cellStyle name="Milliers" xfId="1" builtinId="3"/>
    <cellStyle name="Milliers 2" xfId="5" xr:uid="{00000000-0005-0000-0000-000001000000}"/>
    <cellStyle name="Normal" xfId="0" builtinId="0"/>
    <cellStyle name="Normal 2" xfId="2" xr:uid="{00000000-0005-0000-0000-000003000000}"/>
    <cellStyle name="Normal 24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DETCONSO2IFRS_300605%20Modifi&#233;%2012.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ARRETES%20IFRS/Exercice%202005/%23%2030062005%20IFRS/perso%20salim/PERIMET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130A5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1997/9712/ETATSA5/A5IAM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98/RECAPA5/A5IASS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LAURENTG/IMMOBILI/A5/A5IAM06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2/30-09-02/CNP/Immo_A12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~77710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2000/C120A51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0/0012/EtatA5/A5IASS00%2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1999/C120A51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%2031122002/ERIC/1.%20Etats%20bilan%20consolide%2020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VNC/1998/1298/ASS_VN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01/A5/A5%20global/CNP%20Assurances/A1200_A5_1201_Partici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1/062001/ETATS_A5/A5_DETAIL_A12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3/31-12-2003/CNP/IMMOBILIER_1220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5IAM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FIN/GC/IMMOBIL.IER/STOCK9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OUAKED/Desktop/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nnexes%202008.1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DRG/PARTAGE/DRG_SOLVENCY_II/DRP/Travaux/Projets_S2/INDUSTRIALISATION%20PROCESS/05%20-%20Securisation%20des%20XL/03_Industrialisation/Fonds%20Propres/S&#233;curisation%20XL%20FP%20v9%20Groupe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USSELME/Local%20Settings/Temp/R&#233;pertoire%20temporaire%201%20pour%20Annexe%20groupe%20CNP%202005%20V2.zip/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</sheetNames>
    <sheetDataSet>
      <sheetData sheetId="0"/>
      <sheetData sheetId="1"/>
      <sheetData sheetId="2"/>
      <sheetData sheetId="3"/>
      <sheetData sheetId="4">
        <row r="3">
          <cell r="B3" t="str">
            <v>DP=2022.12</v>
          </cell>
        </row>
      </sheetData>
      <sheetData sheetId="5">
        <row r="17">
          <cell r="D17">
            <v>237.78983279537499</v>
          </cell>
        </row>
      </sheetData>
      <sheetData sheetId="6">
        <row r="43">
          <cell r="D43">
            <v>1881.3150000000001</v>
          </cell>
        </row>
      </sheetData>
      <sheetData sheetId="7">
        <row r="85">
          <cell r="D85">
            <v>36001.874823634498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2022.12</v>
          </cell>
        </row>
      </sheetData>
      <sheetData sheetId="19"/>
      <sheetData sheetId="20"/>
      <sheetData sheetId="21"/>
      <sheetData sheetId="22"/>
      <sheetData sheetId="23">
        <row r="15">
          <cell r="C15">
            <v>686618477</v>
          </cell>
        </row>
      </sheetData>
      <sheetData sheetId="24">
        <row r="8">
          <cell r="D8">
            <v>686618477</v>
          </cell>
        </row>
      </sheetData>
      <sheetData sheetId="25">
        <row r="13">
          <cell r="G13">
            <v>1881.3150000000001</v>
          </cell>
        </row>
      </sheetData>
      <sheetData sheetId="26"/>
      <sheetData sheetId="27">
        <row r="7">
          <cell r="G7">
            <v>237.78983279537493</v>
          </cell>
        </row>
      </sheetData>
      <sheetData sheetId="28"/>
      <sheetData sheetId="29">
        <row r="20">
          <cell r="E20">
            <v>237.78983279537499</v>
          </cell>
        </row>
      </sheetData>
      <sheetData sheetId="30">
        <row r="26">
          <cell r="D26">
            <v>237.78983279537502</v>
          </cell>
        </row>
      </sheetData>
      <sheetData sheetId="31">
        <row r="23">
          <cell r="E23">
            <v>525.69583268896531</v>
          </cell>
        </row>
      </sheetData>
      <sheetData sheetId="32">
        <row r="28">
          <cell r="E28">
            <v>525.69583268896588</v>
          </cell>
        </row>
      </sheetData>
      <sheetData sheetId="33">
        <row r="27">
          <cell r="E27">
            <v>3398.9567997729923</v>
          </cell>
        </row>
      </sheetData>
      <sheetData sheetId="34">
        <row r="19">
          <cell r="E19">
            <v>64.650000000000006</v>
          </cell>
        </row>
      </sheetData>
      <sheetData sheetId="35">
        <row r="19">
          <cell r="E19">
            <v>46.360876747803751</v>
          </cell>
        </row>
      </sheetData>
      <sheetData sheetId="36">
        <row r="21">
          <cell r="D21">
            <v>401.96818579660328</v>
          </cell>
        </row>
      </sheetData>
      <sheetData sheetId="37">
        <row r="13">
          <cell r="D13">
            <v>46.822181027994219</v>
          </cell>
        </row>
      </sheetData>
      <sheetData sheetId="38">
        <row r="19">
          <cell r="E19">
            <v>5609.409475832299</v>
          </cell>
        </row>
      </sheetData>
      <sheetData sheetId="39">
        <row r="17">
          <cell r="C17">
            <v>2837.5264958322987</v>
          </cell>
        </row>
      </sheetData>
      <sheetData sheetId="40">
        <row r="14">
          <cell r="C14">
            <v>2771.8399999999997</v>
          </cell>
        </row>
      </sheetData>
      <sheetData sheetId="41">
        <row r="53">
          <cell r="I53">
            <v>108412.23646414872</v>
          </cell>
        </row>
      </sheetData>
      <sheetData sheetId="42"/>
      <sheetData sheetId="43">
        <row r="65">
          <cell r="I65">
            <v>111184.07646</v>
          </cell>
        </row>
      </sheetData>
      <sheetData sheetId="44"/>
      <sheetData sheetId="45"/>
      <sheetData sheetId="46"/>
      <sheetData sheetId="47"/>
      <sheetData sheetId="48"/>
      <sheetData sheetId="49">
        <row r="32">
          <cell r="G32">
            <v>2458.5729999999999</v>
          </cell>
        </row>
      </sheetData>
      <sheetData sheetId="50"/>
      <sheetData sheetId="51"/>
      <sheetData sheetId="52">
        <row r="13">
          <cell r="O13">
            <v>2458.5729999999999</v>
          </cell>
        </row>
      </sheetData>
      <sheetData sheetId="53"/>
      <sheetData sheetId="54"/>
      <sheetData sheetId="55"/>
      <sheetData sheetId="56"/>
      <sheetData sheetId="57"/>
      <sheetData sheetId="58">
        <row r="18">
          <cell r="I18">
            <v>-377.65800000000002</v>
          </cell>
        </row>
      </sheetData>
      <sheetData sheetId="59"/>
      <sheetData sheetId="60">
        <row r="13">
          <cell r="O13">
            <v>3851.2850000000003</v>
          </cell>
        </row>
      </sheetData>
      <sheetData sheetId="61"/>
      <sheetData sheetId="62"/>
      <sheetData sheetId="63"/>
      <sheetData sheetId="64">
        <row r="1">
          <cell r="A1" t="str">
            <v>CA=ANX</v>
          </cell>
        </row>
      </sheetData>
      <sheetData sheetId="65"/>
      <sheetData sheetId="66"/>
      <sheetData sheetId="67">
        <row r="18">
          <cell r="C18">
            <v>238851.53543077473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>
        <row r="10">
          <cell r="C10">
            <v>8013.2205877859687</v>
          </cell>
        </row>
      </sheetData>
      <sheetData sheetId="76">
        <row r="10">
          <cell r="C10">
            <v>7945.5515840794924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0">
          <cell r="F10">
            <v>2871.2267799548367</v>
          </cell>
        </row>
      </sheetData>
      <sheetData sheetId="92"/>
      <sheetData sheetId="93"/>
      <sheetData sheetId="94"/>
      <sheetData sheetId="95">
        <row r="16">
          <cell r="G16">
            <v>12986.973618334599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>
        <row r="36">
          <cell r="D36">
            <v>2797.9210100926857</v>
          </cell>
        </row>
      </sheetData>
      <sheetData sheetId="124"/>
      <sheetData sheetId="125"/>
      <sheetData sheetId="126"/>
      <sheetData sheetId="127">
        <row r="32">
          <cell r="D32">
            <v>-101.27999999999997</v>
          </cell>
        </row>
      </sheetData>
      <sheetData sheetId="128"/>
      <sheetData sheetId="129"/>
      <sheetData sheetId="130"/>
      <sheetData sheetId="131"/>
      <sheetData sheetId="132"/>
      <sheetData sheetId="133">
        <row r="5">
          <cell r="G5">
            <v>36006.8725477431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showGridLines="0" tabSelected="1" workbookViewId="0">
      <selection activeCell="Q21" sqref="Q21"/>
    </sheetView>
  </sheetViews>
  <sheetFormatPr baseColWidth="10" defaultColWidth="10.85546875" defaultRowHeight="15" outlineLevelRow="1" x14ac:dyDescent="0.25"/>
  <cols>
    <col min="1" max="1" width="3" bestFit="1" customWidth="1"/>
    <col min="2" max="2" width="3" customWidth="1"/>
    <col min="3" max="3" width="63.140625" customWidth="1"/>
    <col min="4" max="4" width="15" customWidth="1"/>
    <col min="5" max="6" width="15.85546875" customWidth="1"/>
    <col min="7" max="7" width="9.140625" customWidth="1"/>
    <col min="8" max="8" width="1.42578125" customWidth="1"/>
    <col min="9" max="9" width="9" customWidth="1"/>
    <col min="10" max="14" width="3.140625" customWidth="1"/>
    <col min="15" max="15" width="13" bestFit="1" customWidth="1"/>
  </cols>
  <sheetData>
    <row r="1" spans="1:18" x14ac:dyDescent="0.25">
      <c r="A1" s="1"/>
      <c r="B1" s="1"/>
      <c r="C1" s="1"/>
      <c r="D1" s="1"/>
      <c r="E1" s="1"/>
      <c r="F1" s="1"/>
    </row>
    <row r="2" spans="1:18" ht="18.75" x14ac:dyDescent="0.25">
      <c r="A2" s="1"/>
      <c r="B2" s="1"/>
      <c r="C2" s="2" t="s">
        <v>0</v>
      </c>
      <c r="D2" s="1"/>
      <c r="E2" s="1"/>
      <c r="F2" s="1"/>
    </row>
    <row r="3" spans="1:18" x14ac:dyDescent="0.25">
      <c r="A3" s="1"/>
      <c r="B3" s="1"/>
      <c r="C3" s="1"/>
      <c r="D3" s="1"/>
      <c r="E3" s="1"/>
      <c r="F3" s="3"/>
    </row>
    <row r="4" spans="1:18" s="4" customFormat="1" ht="21" customHeight="1" x14ac:dyDescent="0.25">
      <c r="C4" s="5" t="s">
        <v>1</v>
      </c>
      <c r="D4" s="6" t="s">
        <v>2</v>
      </c>
      <c r="E4" s="7" t="s">
        <v>3</v>
      </c>
      <c r="F4" s="7" t="s">
        <v>4</v>
      </c>
      <c r="G4"/>
      <c r="H4"/>
      <c r="I4"/>
      <c r="J4"/>
      <c r="K4"/>
      <c r="L4"/>
      <c r="M4"/>
      <c r="N4"/>
      <c r="O4"/>
      <c r="P4"/>
      <c r="Q4"/>
      <c r="R4"/>
    </row>
    <row r="5" spans="1:18" ht="12" customHeight="1" x14ac:dyDescent="0.25">
      <c r="A5" s="1"/>
      <c r="B5" s="1"/>
      <c r="C5" s="8" t="s">
        <v>5</v>
      </c>
      <c r="D5" s="9">
        <v>245367.90166558401</v>
      </c>
      <c r="E5" s="10">
        <v>237789.90166558401</v>
      </c>
      <c r="F5" s="10">
        <v>189857.90166558401</v>
      </c>
    </row>
    <row r="6" spans="1:18" ht="12" hidden="1" customHeight="1" outlineLevel="1" x14ac:dyDescent="0.25">
      <c r="A6" s="1"/>
      <c r="B6" s="1"/>
      <c r="C6" s="8" t="s">
        <v>6</v>
      </c>
      <c r="D6" s="9">
        <v>0</v>
      </c>
      <c r="E6" s="10">
        <v>0</v>
      </c>
      <c r="F6" s="10">
        <v>0</v>
      </c>
    </row>
    <row r="7" spans="1:18" ht="12" customHeight="1" collapsed="1" thickBot="1" x14ac:dyDescent="0.3">
      <c r="A7" s="1"/>
      <c r="B7" s="1"/>
      <c r="C7" s="8" t="s">
        <v>7</v>
      </c>
      <c r="D7" s="9">
        <v>3644649.9255299098</v>
      </c>
      <c r="E7" s="10">
        <v>3509549.6765208002</v>
      </c>
      <c r="F7" s="10">
        <v>3322626.4541870998</v>
      </c>
    </row>
    <row r="8" spans="1:18" ht="12" customHeight="1" thickBot="1" x14ac:dyDescent="0.3">
      <c r="A8" s="1"/>
      <c r="B8" s="1"/>
      <c r="C8" s="12" t="s">
        <v>8</v>
      </c>
      <c r="D8" s="13">
        <v>3890017.8271954898</v>
      </c>
      <c r="E8" s="14">
        <v>3747339.5781863802</v>
      </c>
      <c r="F8" s="14">
        <v>3512484.3558526798</v>
      </c>
    </row>
    <row r="9" spans="1:18" ht="12" customHeight="1" x14ac:dyDescent="0.25">
      <c r="A9" s="1"/>
      <c r="B9" s="1"/>
      <c r="C9" s="8" t="s">
        <v>9</v>
      </c>
      <c r="D9" s="9">
        <v>6169132.5116314301</v>
      </c>
      <c r="E9" s="10">
        <v>6176030.5346007897</v>
      </c>
      <c r="F9" s="10">
        <v>3198295.0656566499</v>
      </c>
    </row>
    <row r="10" spans="1:18" ht="12" customHeight="1" x14ac:dyDescent="0.25">
      <c r="A10" s="1"/>
      <c r="B10" s="1"/>
      <c r="C10" s="8" t="s">
        <v>10</v>
      </c>
      <c r="D10" s="9">
        <v>1942133.75251951</v>
      </c>
      <c r="E10" s="10">
        <v>98692.317241868601</v>
      </c>
      <c r="F10" s="10">
        <v>87435.950824868094</v>
      </c>
    </row>
    <row r="11" spans="1:18" ht="12" customHeight="1" x14ac:dyDescent="0.25">
      <c r="A11" s="1"/>
      <c r="B11" s="1"/>
      <c r="C11" s="8" t="s">
        <v>11</v>
      </c>
      <c r="D11" s="9">
        <v>192223425.339926</v>
      </c>
      <c r="E11" s="10">
        <v>196193283.03596601</v>
      </c>
      <c r="F11" s="10">
        <v>235585475.83754599</v>
      </c>
    </row>
    <row r="12" spans="1:18" ht="12" customHeight="1" x14ac:dyDescent="0.25">
      <c r="A12" s="1"/>
      <c r="B12" s="1"/>
      <c r="C12" s="8" t="s">
        <v>12</v>
      </c>
      <c r="D12" s="9">
        <v>197575966.93136099</v>
      </c>
      <c r="E12" s="10">
        <v>192094907.97927701</v>
      </c>
      <c r="F12" s="10">
        <v>202944714.66295499</v>
      </c>
    </row>
    <row r="13" spans="1:18" ht="12" customHeight="1" thickBot="1" x14ac:dyDescent="0.3">
      <c r="A13" s="1"/>
      <c r="B13" s="1"/>
      <c r="C13" s="8" t="s">
        <v>13</v>
      </c>
      <c r="D13" s="9">
        <v>2304721</v>
      </c>
      <c r="E13" s="10">
        <v>3851286</v>
      </c>
      <c r="F13" s="10">
        <v>1467544</v>
      </c>
    </row>
    <row r="14" spans="1:18" ht="12" customHeight="1" thickBot="1" x14ac:dyDescent="0.3">
      <c r="A14" s="1"/>
      <c r="B14" s="1"/>
      <c r="C14" s="12" t="s">
        <v>14</v>
      </c>
      <c r="D14" s="13">
        <v>400215379.53543699</v>
      </c>
      <c r="E14" s="14">
        <v>398414199.86708599</v>
      </c>
      <c r="F14" s="14">
        <v>443283465.51698202</v>
      </c>
    </row>
    <row r="15" spans="1:18" ht="12" customHeight="1" thickBot="1" x14ac:dyDescent="0.3">
      <c r="A15" s="1"/>
      <c r="B15" s="1"/>
      <c r="C15" s="12" t="s">
        <v>15</v>
      </c>
      <c r="D15" s="15">
        <v>2101</v>
      </c>
      <c r="E15" s="16">
        <v>2186</v>
      </c>
      <c r="F15" s="16">
        <v>2354</v>
      </c>
    </row>
    <row r="16" spans="1:18" ht="12" customHeight="1" thickBot="1" x14ac:dyDescent="0.3">
      <c r="A16" s="1"/>
      <c r="B16" s="1"/>
      <c r="C16" s="12" t="s">
        <v>16</v>
      </c>
      <c r="D16" s="13">
        <v>1136602.94005433</v>
      </c>
      <c r="E16" s="14">
        <v>1117873.8720021099</v>
      </c>
      <c r="F16" s="14">
        <v>955915.73539347597</v>
      </c>
    </row>
    <row r="17" spans="1:6" x14ac:dyDescent="0.25">
      <c r="A17" s="1"/>
      <c r="B17" s="1"/>
      <c r="C17" s="8" t="s">
        <v>17</v>
      </c>
      <c r="D17" s="9">
        <v>370718.06173305202</v>
      </c>
      <c r="E17" s="10">
        <v>265273.68577360502</v>
      </c>
      <c r="F17" s="10">
        <v>366279.28821506299</v>
      </c>
    </row>
    <row r="18" spans="1:6" ht="12" customHeight="1" thickBot="1" x14ac:dyDescent="0.3">
      <c r="A18" s="1"/>
      <c r="B18" s="1"/>
      <c r="C18" s="8" t="s">
        <v>18</v>
      </c>
      <c r="D18" s="9">
        <v>115354</v>
      </c>
      <c r="E18" s="10">
        <v>89215</v>
      </c>
      <c r="F18" s="10">
        <v>53080</v>
      </c>
    </row>
    <row r="19" spans="1:6" ht="12" customHeight="1" thickBot="1" x14ac:dyDescent="0.3">
      <c r="A19" s="1"/>
      <c r="B19" s="1"/>
      <c r="C19" s="17" t="s">
        <v>19</v>
      </c>
      <c r="D19" s="18">
        <v>486072.06173305202</v>
      </c>
      <c r="E19" s="19">
        <v>354488.68577360502</v>
      </c>
      <c r="F19" s="19">
        <v>419359.28821506299</v>
      </c>
    </row>
    <row r="20" spans="1:6" ht="12.6" customHeight="1" x14ac:dyDescent="0.25">
      <c r="A20" s="1"/>
      <c r="B20" s="1"/>
      <c r="C20" s="8" t="s">
        <v>20</v>
      </c>
      <c r="D20" s="9">
        <v>8334751</v>
      </c>
      <c r="E20" s="10">
        <v>7856082</v>
      </c>
      <c r="F20" s="10">
        <v>11040700.5489177</v>
      </c>
    </row>
    <row r="21" spans="1:6" ht="12" customHeight="1" thickBot="1" x14ac:dyDescent="0.3">
      <c r="A21" s="1"/>
      <c r="B21" s="1"/>
      <c r="C21" s="8" t="s">
        <v>21</v>
      </c>
      <c r="D21" s="9">
        <v>75317.0436462832</v>
      </c>
      <c r="E21" s="10">
        <v>77904.603637809501</v>
      </c>
      <c r="F21" s="10">
        <v>96799.621196117194</v>
      </c>
    </row>
    <row r="22" spans="1:6" ht="12" customHeight="1" thickBot="1" x14ac:dyDescent="0.3">
      <c r="A22" s="1"/>
      <c r="B22" s="1"/>
      <c r="C22" s="17" t="s">
        <v>22</v>
      </c>
      <c r="D22" s="18">
        <v>8410068.0436462797</v>
      </c>
      <c r="E22" s="19">
        <v>7933986.6036378099</v>
      </c>
      <c r="F22" s="19">
        <v>11137500.1701138</v>
      </c>
    </row>
    <row r="23" spans="1:6" ht="12" customHeight="1" thickBot="1" x14ac:dyDescent="0.3">
      <c r="A23" s="1"/>
      <c r="B23" s="1"/>
      <c r="C23" s="8" t="s">
        <v>23</v>
      </c>
      <c r="D23" s="9">
        <v>14966.604313420399</v>
      </c>
      <c r="E23" s="10">
        <v>14499.781160764</v>
      </c>
      <c r="F23" s="10">
        <v>17819</v>
      </c>
    </row>
    <row r="24" spans="1:6" ht="12" customHeight="1" thickBot="1" x14ac:dyDescent="0.3">
      <c r="A24" s="1"/>
      <c r="B24" s="1"/>
      <c r="C24" s="12" t="s">
        <v>24</v>
      </c>
      <c r="D24" s="13">
        <v>8911106.709692752</v>
      </c>
      <c r="E24" s="14">
        <v>8302975.0705721788</v>
      </c>
      <c r="F24" s="14">
        <v>419359.28821506299</v>
      </c>
    </row>
    <row r="25" spans="1:6" ht="12" customHeight="1" x14ac:dyDescent="0.25">
      <c r="A25" s="1"/>
      <c r="B25" s="1"/>
      <c r="C25" s="8" t="s">
        <v>25</v>
      </c>
      <c r="D25" s="9">
        <v>349119.96923543198</v>
      </c>
      <c r="E25" s="10">
        <v>555037.53123115702</v>
      </c>
      <c r="F25" s="10">
        <v>471977.00419961603</v>
      </c>
    </row>
    <row r="26" spans="1:6" ht="12" customHeight="1" x14ac:dyDescent="0.25">
      <c r="A26" s="1"/>
      <c r="B26" s="1"/>
      <c r="C26" s="8" t="s">
        <v>26</v>
      </c>
      <c r="D26" s="9">
        <v>13353893.347313499</v>
      </c>
      <c r="E26" s="10">
        <v>8428586.5721313097</v>
      </c>
      <c r="F26" s="10">
        <v>5381842.71437262</v>
      </c>
    </row>
    <row r="27" spans="1:6" ht="12" customHeight="1" x14ac:dyDescent="0.25">
      <c r="A27" s="1"/>
      <c r="B27" s="1"/>
      <c r="C27" s="8" t="s">
        <v>27</v>
      </c>
      <c r="D27" s="9">
        <v>452595.54841297399</v>
      </c>
      <c r="E27" s="10">
        <v>448791.366824597</v>
      </c>
      <c r="F27" s="10">
        <v>517856.16171970702</v>
      </c>
    </row>
    <row r="28" spans="1:6" ht="12" customHeight="1" x14ac:dyDescent="0.25">
      <c r="A28" s="1"/>
      <c r="B28" s="1"/>
      <c r="C28" s="8" t="s">
        <v>28</v>
      </c>
      <c r="D28" s="9">
        <v>531108.57520648604</v>
      </c>
      <c r="E28" s="10">
        <v>499200.338098109</v>
      </c>
      <c r="F28" s="10">
        <v>593179.23896610201</v>
      </c>
    </row>
    <row r="29" spans="1:6" ht="12" customHeight="1" thickBot="1" x14ac:dyDescent="0.3">
      <c r="A29" s="1"/>
      <c r="B29" s="1"/>
      <c r="C29" s="8" t="s">
        <v>29</v>
      </c>
      <c r="D29" s="9">
        <v>1037219.44385668</v>
      </c>
      <c r="E29" s="10">
        <v>1312786.65601391</v>
      </c>
      <c r="F29" s="10">
        <v>340287.68699386698</v>
      </c>
    </row>
    <row r="30" spans="1:6" ht="12" customHeight="1" thickBot="1" x14ac:dyDescent="0.3">
      <c r="A30" s="1"/>
      <c r="B30" s="1"/>
      <c r="C30" s="12" t="s">
        <v>30</v>
      </c>
      <c r="D30" s="13">
        <v>15723936.884025071</v>
      </c>
      <c r="E30" s="14">
        <v>11244402.464299083</v>
      </c>
      <c r="F30" s="14">
        <v>7305142.8062519114</v>
      </c>
    </row>
    <row r="31" spans="1:6" ht="12" hidden="1" customHeight="1" outlineLevel="1" thickBot="1" x14ac:dyDescent="0.3">
      <c r="A31" s="1"/>
      <c r="B31" s="1"/>
      <c r="C31" s="12" t="s">
        <v>31</v>
      </c>
      <c r="D31" s="13">
        <v>0</v>
      </c>
      <c r="E31" s="14">
        <v>0</v>
      </c>
      <c r="F31" s="14">
        <v>0</v>
      </c>
    </row>
    <row r="32" spans="1:6" ht="12" customHeight="1" collapsed="1" x14ac:dyDescent="0.25">
      <c r="A32" s="1"/>
      <c r="B32" s="1"/>
      <c r="C32" s="20" t="s">
        <v>32</v>
      </c>
      <c r="D32" s="21">
        <v>3810810.2233230001</v>
      </c>
      <c r="E32" s="22">
        <v>1806863.5023930201</v>
      </c>
      <c r="F32" s="22">
        <v>1803266.3164524101</v>
      </c>
    </row>
    <row r="33" spans="1:16" ht="13.35" customHeight="1" x14ac:dyDescent="0.25">
      <c r="A33" s="1"/>
      <c r="B33" s="1"/>
      <c r="C33" s="23" t="s">
        <v>33</v>
      </c>
      <c r="D33" s="24">
        <v>433689955.11972803</v>
      </c>
      <c r="E33" s="25">
        <v>424635840.35453802</v>
      </c>
      <c r="F33" s="25">
        <v>468437307.18926197</v>
      </c>
    </row>
    <row r="34" spans="1:16" x14ac:dyDescent="0.25">
      <c r="A34" s="1"/>
      <c r="B34" s="1"/>
      <c r="C34" s="26"/>
      <c r="D34" s="1"/>
      <c r="E34" s="1"/>
      <c r="F34" s="1"/>
    </row>
    <row r="35" spans="1:16" s="1" customFormat="1" x14ac:dyDescent="0.25">
      <c r="A35"/>
      <c r="B35"/>
      <c r="C35"/>
      <c r="G35"/>
      <c r="H35"/>
      <c r="I35"/>
      <c r="J35"/>
      <c r="K35"/>
      <c r="L35"/>
      <c r="M35"/>
      <c r="N35"/>
      <c r="O35"/>
      <c r="P35"/>
    </row>
    <row r="36" spans="1:16" x14ac:dyDescent="0.25">
      <c r="C36" s="35" t="s">
        <v>1</v>
      </c>
      <c r="D36" s="36" t="s">
        <v>2</v>
      </c>
      <c r="E36" s="37" t="s">
        <v>3</v>
      </c>
      <c r="F36" s="37" t="s">
        <v>4</v>
      </c>
    </row>
    <row r="37" spans="1:16" x14ac:dyDescent="0.25">
      <c r="C37" s="38" t="s">
        <v>35</v>
      </c>
      <c r="D37" s="39">
        <v>686618.12460000103</v>
      </c>
      <c r="E37" s="40">
        <v>686618.12460000103</v>
      </c>
      <c r="F37" s="40">
        <v>686618.12460000103</v>
      </c>
    </row>
    <row r="38" spans="1:16" x14ac:dyDescent="0.25">
      <c r="C38" s="38" t="s">
        <v>36</v>
      </c>
      <c r="D38" s="39">
        <v>1736329</v>
      </c>
      <c r="E38" s="40">
        <v>1736332</v>
      </c>
      <c r="F38" s="40">
        <v>1736332</v>
      </c>
    </row>
    <row r="39" spans="1:16" x14ac:dyDescent="0.25">
      <c r="C39" s="41" t="s">
        <v>37</v>
      </c>
      <c r="D39" s="39">
        <v>-14986304.910870699</v>
      </c>
      <c r="E39" s="40">
        <v>-17098861.6823068</v>
      </c>
      <c r="F39" s="40">
        <v>14634760.028420901</v>
      </c>
    </row>
    <row r="40" spans="1:16" x14ac:dyDescent="0.25">
      <c r="C40" s="42" t="s">
        <v>38</v>
      </c>
      <c r="D40" s="39">
        <v>103298.2862</v>
      </c>
      <c r="E40" s="40">
        <v>106739.7357</v>
      </c>
      <c r="F40" s="40">
        <v>15018.4167</v>
      </c>
    </row>
    <row r="41" spans="1:16" x14ac:dyDescent="0.25">
      <c r="C41" s="41" t="s">
        <v>39</v>
      </c>
      <c r="D41" s="39">
        <v>-86837.968700010606</v>
      </c>
      <c r="E41" s="40">
        <v>-80054.274100010603</v>
      </c>
      <c r="F41" s="40">
        <v>-166766.123700486</v>
      </c>
    </row>
    <row r="42" spans="1:16" x14ac:dyDescent="0.25">
      <c r="C42" s="41" t="s">
        <v>40</v>
      </c>
      <c r="D42" s="39">
        <v>13833164.835676355</v>
      </c>
      <c r="E42" s="40">
        <v>16234468.89972328</v>
      </c>
      <c r="F42" s="40">
        <v>-12582588.4</v>
      </c>
    </row>
    <row r="43" spans="1:16" x14ac:dyDescent="0.25">
      <c r="C43" s="41" t="s">
        <v>41</v>
      </c>
      <c r="D43" s="39">
        <v>13852101.505641</v>
      </c>
      <c r="E43" s="40">
        <v>16249401.909683701</v>
      </c>
      <c r="F43" s="40">
        <v>-12582588.4</v>
      </c>
    </row>
    <row r="44" spans="1:16" x14ac:dyDescent="0.25">
      <c r="C44" s="38" t="s">
        <v>42</v>
      </c>
      <c r="D44" s="39">
        <v>-18936.669964644199</v>
      </c>
      <c r="E44" s="40">
        <v>-14933.0099604197</v>
      </c>
      <c r="F44" s="40">
        <v>0</v>
      </c>
    </row>
    <row r="45" spans="1:16" x14ac:dyDescent="0.25">
      <c r="C45" s="38" t="s">
        <v>43</v>
      </c>
      <c r="D45" s="39">
        <v>1881315</v>
      </c>
      <c r="E45" s="40">
        <v>1881315</v>
      </c>
      <c r="F45" s="40">
        <v>1881315</v>
      </c>
    </row>
    <row r="46" spans="1:16" x14ac:dyDescent="0.25">
      <c r="C46" s="38" t="s">
        <v>44</v>
      </c>
      <c r="D46" s="39">
        <v>15982941.9240142</v>
      </c>
      <c r="E46" s="40">
        <v>15061168.9302283</v>
      </c>
      <c r="F46" s="40">
        <v>15173859.110939199</v>
      </c>
    </row>
    <row r="47" spans="1:16" x14ac:dyDescent="0.25">
      <c r="C47" s="38" t="s">
        <v>45</v>
      </c>
      <c r="D47" s="39">
        <v>981119.74509815895</v>
      </c>
      <c r="E47" s="40">
        <v>1170979.57420008</v>
      </c>
      <c r="F47" s="40">
        <v>0</v>
      </c>
    </row>
    <row r="48" spans="1:16" ht="15.75" thickBot="1" x14ac:dyDescent="0.3">
      <c r="C48" s="38" t="s">
        <v>46</v>
      </c>
      <c r="D48" s="39">
        <v>-826968.16165910603</v>
      </c>
      <c r="E48" s="40">
        <v>-935610.24917582504</v>
      </c>
      <c r="F48" s="40">
        <v>-1149090.51417469</v>
      </c>
    </row>
    <row r="49" spans="3:6" ht="15.75" thickBot="1" x14ac:dyDescent="0.3">
      <c r="C49" s="43" t="s">
        <v>47</v>
      </c>
      <c r="D49" s="44">
        <v>19304675.8743589</v>
      </c>
      <c r="E49" s="45">
        <v>18763096.058869001</v>
      </c>
      <c r="F49" s="45">
        <v>20229457.642785002</v>
      </c>
    </row>
    <row r="50" spans="3:6" ht="15.75" thickBot="1" x14ac:dyDescent="0.3">
      <c r="C50" s="46" t="s">
        <v>48</v>
      </c>
      <c r="D50" s="47">
        <v>4130254.1480905502</v>
      </c>
      <c r="E50" s="40">
        <v>3964826.8369227899</v>
      </c>
      <c r="F50" s="40">
        <v>3907508.1846439401</v>
      </c>
    </row>
    <row r="51" spans="3:6" ht="15.75" thickBot="1" x14ac:dyDescent="0.3">
      <c r="C51" s="43" t="s">
        <v>49</v>
      </c>
      <c r="D51" s="44">
        <v>23434930.022449501</v>
      </c>
      <c r="E51" s="45">
        <v>22727922.895791799</v>
      </c>
      <c r="F51" s="45">
        <v>24136965.8274289</v>
      </c>
    </row>
    <row r="52" spans="3:6" x14ac:dyDescent="0.25">
      <c r="C52" s="38" t="s">
        <v>50</v>
      </c>
      <c r="D52" s="39">
        <v>368739389.77582401</v>
      </c>
      <c r="E52" s="40">
        <v>360591194.324</v>
      </c>
      <c r="F52" s="48">
        <v>407153210.57923597</v>
      </c>
    </row>
    <row r="53" spans="3:6" ht="15.75" thickBot="1" x14ac:dyDescent="0.3">
      <c r="C53" s="38" t="s">
        <v>51</v>
      </c>
      <c r="D53" s="39">
        <v>966133</v>
      </c>
      <c r="E53" s="40">
        <v>961209</v>
      </c>
      <c r="F53" s="48">
        <v>947423</v>
      </c>
    </row>
    <row r="54" spans="3:6" ht="15.75" thickBot="1" x14ac:dyDescent="0.3">
      <c r="C54" s="46" t="s">
        <v>52</v>
      </c>
      <c r="D54" s="49">
        <v>369705522.77582401</v>
      </c>
      <c r="E54" s="50">
        <v>361552403.324</v>
      </c>
      <c r="F54" s="50">
        <v>408100633.57923597</v>
      </c>
    </row>
    <row r="55" spans="3:6" x14ac:dyDescent="0.25">
      <c r="C55" s="38" t="s">
        <v>53</v>
      </c>
      <c r="D55" s="39">
        <v>88609</v>
      </c>
      <c r="E55" s="40">
        <v>8942</v>
      </c>
      <c r="F55" s="48">
        <v>11453</v>
      </c>
    </row>
    <row r="56" spans="3:6" ht="15.75" thickBot="1" x14ac:dyDescent="0.3">
      <c r="C56" s="38" t="s">
        <v>54</v>
      </c>
      <c r="D56" s="39">
        <v>11420</v>
      </c>
      <c r="E56" s="40">
        <v>7609</v>
      </c>
      <c r="F56" s="48">
        <v>6119</v>
      </c>
    </row>
    <row r="57" spans="3:6" ht="15.75" thickBot="1" x14ac:dyDescent="0.3">
      <c r="C57" s="46" t="s">
        <v>55</v>
      </c>
      <c r="D57" s="49">
        <v>100029</v>
      </c>
      <c r="E57" s="50">
        <v>16551</v>
      </c>
      <c r="F57" s="50">
        <v>17572</v>
      </c>
    </row>
    <row r="58" spans="3:6" x14ac:dyDescent="0.25">
      <c r="C58" s="38" t="s">
        <v>56</v>
      </c>
      <c r="D58" s="39">
        <v>2498094.7462301999</v>
      </c>
      <c r="E58" s="40">
        <v>2453298.4618522301</v>
      </c>
      <c r="F58" s="48">
        <v>2917993.6657580701</v>
      </c>
    </row>
    <row r="59" spans="3:6" ht="15.75" thickBot="1" x14ac:dyDescent="0.3">
      <c r="C59" s="38" t="s">
        <v>57</v>
      </c>
      <c r="D59" s="39">
        <v>0</v>
      </c>
      <c r="E59" s="40">
        <v>0</v>
      </c>
      <c r="F59" s="48">
        <v>0</v>
      </c>
    </row>
    <row r="60" spans="3:6" ht="15.75" thickBot="1" x14ac:dyDescent="0.3">
      <c r="C60" s="43" t="s">
        <v>58</v>
      </c>
      <c r="D60" s="44">
        <v>372303646.52205497</v>
      </c>
      <c r="E60" s="45">
        <v>364022252.78585202</v>
      </c>
      <c r="F60" s="45">
        <v>411036190.24499398</v>
      </c>
    </row>
    <row r="61" spans="3:6" ht="15.75" thickBot="1" x14ac:dyDescent="0.3">
      <c r="C61" s="43" t="s">
        <v>59</v>
      </c>
      <c r="D61" s="51">
        <v>278170.62903335999</v>
      </c>
      <c r="E61" s="52">
        <v>278585.50520960498</v>
      </c>
      <c r="F61" s="52">
        <v>297155.78816097497</v>
      </c>
    </row>
    <row r="62" spans="3:6" ht="15.75" thickBot="1" x14ac:dyDescent="0.3">
      <c r="C62" s="38" t="s">
        <v>60</v>
      </c>
      <c r="D62" s="39">
        <v>6777292</v>
      </c>
      <c r="E62" s="48">
        <v>6508070</v>
      </c>
      <c r="F62" s="48">
        <v>6942508</v>
      </c>
    </row>
    <row r="63" spans="3:6" ht="15.75" thickBot="1" x14ac:dyDescent="0.3">
      <c r="C63" s="43" t="s">
        <v>61</v>
      </c>
      <c r="D63" s="44">
        <v>6777292</v>
      </c>
      <c r="E63" s="45">
        <v>6508070</v>
      </c>
      <c r="F63" s="45">
        <v>6942508</v>
      </c>
    </row>
    <row r="64" spans="3:6" x14ac:dyDescent="0.25">
      <c r="C64" s="38" t="s">
        <v>62</v>
      </c>
      <c r="D64" s="39">
        <v>18935812</v>
      </c>
      <c r="E64" s="40">
        <v>21077165</v>
      </c>
      <c r="F64" s="53">
        <v>18806683</v>
      </c>
    </row>
    <row r="65" spans="3:6" x14ac:dyDescent="0.25">
      <c r="C65" s="38" t="s">
        <v>63</v>
      </c>
      <c r="D65" s="39">
        <v>2623670</v>
      </c>
      <c r="E65" s="40">
        <v>683754</v>
      </c>
      <c r="F65" s="53">
        <v>178715</v>
      </c>
    </row>
    <row r="66" spans="3:6" x14ac:dyDescent="0.25">
      <c r="C66" s="38" t="s">
        <v>64</v>
      </c>
      <c r="D66" s="39">
        <v>144509.95482640399</v>
      </c>
      <c r="E66" s="40">
        <v>97778.278439479793</v>
      </c>
      <c r="F66" s="53">
        <v>146707.10803893901</v>
      </c>
    </row>
    <row r="67" spans="3:6" x14ac:dyDescent="0.25">
      <c r="C67" s="38" t="s">
        <v>65</v>
      </c>
      <c r="D67" s="39">
        <v>103176</v>
      </c>
      <c r="E67" s="40">
        <v>92459</v>
      </c>
      <c r="F67" s="53">
        <v>82713</v>
      </c>
    </row>
    <row r="68" spans="3:6" x14ac:dyDescent="0.25">
      <c r="C68" s="38" t="s">
        <v>66</v>
      </c>
      <c r="D68" s="39">
        <v>462928.30772145197</v>
      </c>
      <c r="E68" s="40">
        <v>345194</v>
      </c>
      <c r="F68" s="53">
        <v>470234</v>
      </c>
    </row>
    <row r="69" spans="3:6" x14ac:dyDescent="0.25">
      <c r="C69" s="38" t="s">
        <v>67</v>
      </c>
      <c r="D69" s="39">
        <v>1392262</v>
      </c>
      <c r="E69" s="40">
        <v>1588867</v>
      </c>
      <c r="F69" s="53">
        <v>1704537</v>
      </c>
    </row>
    <row r="70" spans="3:6" x14ac:dyDescent="0.25">
      <c r="C70" s="38" t="s">
        <v>68</v>
      </c>
      <c r="D70" s="39">
        <v>788768.82513582101</v>
      </c>
      <c r="E70" s="40">
        <v>789347.70383616898</v>
      </c>
      <c r="F70" s="53">
        <v>796811.58359601395</v>
      </c>
    </row>
    <row r="71" spans="3:6" ht="15.75" thickBot="1" x14ac:dyDescent="0.3">
      <c r="C71" s="54" t="s">
        <v>69</v>
      </c>
      <c r="D71" s="55">
        <v>6444792.1560676601</v>
      </c>
      <c r="E71" s="56">
        <v>6424449.0033148304</v>
      </c>
      <c r="F71" s="57">
        <v>3838090.8555370602</v>
      </c>
    </row>
    <row r="72" spans="3:6" ht="15.75" thickBot="1" x14ac:dyDescent="0.3">
      <c r="C72" s="58" t="s">
        <v>70</v>
      </c>
      <c r="D72" s="59">
        <v>30895919.243751299</v>
      </c>
      <c r="E72" s="60">
        <v>31099013.985590499</v>
      </c>
      <c r="F72" s="60">
        <v>26024491.547171999</v>
      </c>
    </row>
    <row r="73" spans="3:6" hidden="1" outlineLevel="1" x14ac:dyDescent="0.25">
      <c r="C73" s="61" t="s">
        <v>71</v>
      </c>
      <c r="D73" s="62">
        <v>0</v>
      </c>
      <c r="E73" s="63">
        <v>0</v>
      </c>
      <c r="F73" s="63">
        <v>0</v>
      </c>
    </row>
    <row r="74" spans="3:6" collapsed="1" x14ac:dyDescent="0.25">
      <c r="C74" s="64" t="s">
        <v>72</v>
      </c>
      <c r="D74" s="65">
        <v>433689958.41728902</v>
      </c>
      <c r="E74" s="66">
        <v>424635845.17244399</v>
      </c>
      <c r="F74" s="67">
        <v>468437311.40775597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54"/>
  <sheetViews>
    <sheetView showGridLines="0" workbookViewId="0">
      <selection activeCell="P15" sqref="P15"/>
    </sheetView>
  </sheetViews>
  <sheetFormatPr baseColWidth="10" defaultColWidth="10.85546875" defaultRowHeight="15" outlineLevelRow="1" x14ac:dyDescent="0.25"/>
  <cols>
    <col min="1" max="1" width="1.140625" style="11" customWidth="1"/>
    <col min="2" max="2" width="54.42578125" style="33" customWidth="1"/>
    <col min="3" max="3" width="12.140625" style="26" customWidth="1"/>
    <col min="4" max="4" width="12.140625" style="69" customWidth="1"/>
    <col min="5" max="5" width="16" customWidth="1"/>
    <col min="6" max="6" width="5" customWidth="1"/>
    <col min="7" max="7" width="9.5703125" customWidth="1"/>
    <col min="8" max="8" width="1.140625" customWidth="1"/>
    <col min="9" max="9" width="19.85546875" customWidth="1"/>
    <col min="10" max="10" width="20.140625" customWidth="1"/>
    <col min="11" max="11" width="7.5703125" customWidth="1"/>
    <col min="12" max="12" width="0.5703125" customWidth="1"/>
    <col min="14" max="14" width="13.140625" customWidth="1"/>
    <col min="16" max="16384" width="10.85546875" style="1"/>
  </cols>
  <sheetData>
    <row r="2" spans="2:4" ht="15.75" hidden="1" x14ac:dyDescent="0.25">
      <c r="B2" s="68" t="s">
        <v>73</v>
      </c>
    </row>
    <row r="3" spans="2:4" x14ac:dyDescent="0.25">
      <c r="B3" s="70"/>
    </row>
    <row r="4" spans="2:4" x14ac:dyDescent="0.25">
      <c r="B4" s="71"/>
      <c r="D4" s="26"/>
    </row>
    <row r="5" spans="2:4" ht="21" customHeight="1" x14ac:dyDescent="0.25">
      <c r="B5" s="28" t="s">
        <v>1</v>
      </c>
      <c r="C5" s="72" t="s">
        <v>2</v>
      </c>
      <c r="D5" s="73" t="s">
        <v>74</v>
      </c>
    </row>
    <row r="6" spans="2:4" ht="12" customHeight="1" x14ac:dyDescent="0.25">
      <c r="B6" s="74" t="s">
        <v>75</v>
      </c>
      <c r="C6" s="75">
        <v>5695016.5020160796</v>
      </c>
      <c r="D6" s="76">
        <v>5805935.2137679104</v>
      </c>
    </row>
    <row r="7" spans="2:4" ht="12" customHeight="1" x14ac:dyDescent="0.25">
      <c r="B7" s="74" t="s">
        <v>76</v>
      </c>
      <c r="C7" s="75">
        <v>-3967247.4357956499</v>
      </c>
      <c r="D7" s="76">
        <v>-4209062.2123857904</v>
      </c>
    </row>
    <row r="8" spans="2:4" ht="21.75" customHeight="1" thickBot="1" x14ac:dyDescent="0.3">
      <c r="B8" s="77" t="s">
        <v>77</v>
      </c>
      <c r="C8" s="75">
        <v>-95039.142713877605</v>
      </c>
      <c r="D8" s="76">
        <v>-138409.65218984499</v>
      </c>
    </row>
    <row r="9" spans="2:4" ht="12" customHeight="1" thickBot="1" x14ac:dyDescent="0.3">
      <c r="B9" s="78" t="s">
        <v>78</v>
      </c>
      <c r="C9" s="79">
        <v>1632729.92350655</v>
      </c>
      <c r="D9" s="80">
        <v>1458463.3491922801</v>
      </c>
    </row>
    <row r="10" spans="2:4" ht="12" customHeight="1" x14ac:dyDescent="0.25">
      <c r="B10" s="74" t="s">
        <v>79</v>
      </c>
      <c r="C10" s="75">
        <v>3440315.9060643502</v>
      </c>
      <c r="D10" s="76">
        <v>2952758.3064194699</v>
      </c>
    </row>
    <row r="11" spans="2:4" ht="22.35" customHeight="1" x14ac:dyDescent="0.25">
      <c r="B11" s="74" t="s">
        <v>80</v>
      </c>
      <c r="C11" s="75">
        <v>767332.17358887906</v>
      </c>
      <c r="D11" s="76">
        <v>242413.35371378399</v>
      </c>
    </row>
    <row r="12" spans="2:4" ht="12" customHeight="1" x14ac:dyDescent="0.25">
      <c r="B12" s="74" t="s">
        <v>81</v>
      </c>
      <c r="C12" s="75">
        <v>-2801.3280348858898</v>
      </c>
      <c r="D12" s="76">
        <v>0</v>
      </c>
    </row>
    <row r="13" spans="2:4" ht="24" x14ac:dyDescent="0.25">
      <c r="B13" s="74" t="s">
        <v>82</v>
      </c>
      <c r="C13" s="75">
        <v>3051233.8228330598</v>
      </c>
      <c r="D13" s="76">
        <v>-9350774.0953908302</v>
      </c>
    </row>
    <row r="14" spans="2:4" ht="12" customHeight="1" x14ac:dyDescent="0.25">
      <c r="B14" s="74" t="s">
        <v>83</v>
      </c>
      <c r="C14" s="75">
        <v>8666.4687824288503</v>
      </c>
      <c r="D14" s="76">
        <v>-11266.6636610438</v>
      </c>
    </row>
    <row r="15" spans="2:4" ht="12" customHeight="1" x14ac:dyDescent="0.25">
      <c r="B15" s="74" t="s">
        <v>84</v>
      </c>
      <c r="C15" s="75">
        <v>-233101</v>
      </c>
      <c r="D15" s="76">
        <v>179202</v>
      </c>
    </row>
    <row r="16" spans="2:4" ht="12" customHeight="1" x14ac:dyDescent="0.25">
      <c r="B16" s="74" t="s">
        <v>85</v>
      </c>
      <c r="C16" s="75">
        <v>-7047242.2310953401</v>
      </c>
      <c r="D16" s="76">
        <v>7947901.1410132004</v>
      </c>
    </row>
    <row r="17" spans="2:4" ht="12" customHeight="1" thickBot="1" x14ac:dyDescent="0.3">
      <c r="B17" s="81" t="s">
        <v>86</v>
      </c>
      <c r="C17" s="82">
        <v>518601</v>
      </c>
      <c r="D17" s="83">
        <v>-2182645</v>
      </c>
    </row>
    <row r="18" spans="2:4" ht="12" customHeight="1" thickBot="1" x14ac:dyDescent="0.3">
      <c r="B18" s="78" t="s">
        <v>87</v>
      </c>
      <c r="C18" s="84">
        <v>503004.812138487</v>
      </c>
      <c r="D18" s="85">
        <v>-222410.957905433</v>
      </c>
    </row>
    <row r="19" spans="2:4" ht="12" customHeight="1" x14ac:dyDescent="0.25">
      <c r="B19" s="86" t="s">
        <v>88</v>
      </c>
      <c r="C19" s="75">
        <v>28975.838148337301</v>
      </c>
      <c r="D19" s="76">
        <v>47054.756881334099</v>
      </c>
    </row>
    <row r="20" spans="2:4" ht="12" customHeight="1" thickBot="1" x14ac:dyDescent="0.3">
      <c r="B20" s="30" t="s">
        <v>89</v>
      </c>
      <c r="C20" s="75">
        <v>-367696.90287302999</v>
      </c>
      <c r="D20" s="76">
        <v>-341967.76304329297</v>
      </c>
    </row>
    <row r="21" spans="2:4" ht="12" customHeight="1" thickBot="1" x14ac:dyDescent="0.3">
      <c r="B21" s="78" t="s">
        <v>90</v>
      </c>
      <c r="C21" s="84">
        <v>-338721.06472469267</v>
      </c>
      <c r="D21" s="85">
        <v>-294913.00616195885</v>
      </c>
    </row>
    <row r="22" spans="2:4" ht="12.75" customHeight="1" thickBot="1" x14ac:dyDescent="0.3">
      <c r="B22" s="87" t="s">
        <v>91</v>
      </c>
      <c r="C22" s="79">
        <v>1797013.6709203499</v>
      </c>
      <c r="D22" s="80">
        <v>941139.38512490003</v>
      </c>
    </row>
    <row r="23" spans="2:4" ht="14.1" customHeight="1" thickBot="1" x14ac:dyDescent="0.3">
      <c r="B23" s="88" t="s">
        <v>92</v>
      </c>
      <c r="C23" s="75">
        <v>7293.9432668199197</v>
      </c>
      <c r="D23" s="76">
        <v>-23216.1214194356</v>
      </c>
    </row>
    <row r="24" spans="2:4" ht="12.75" customHeight="1" thickBot="1" x14ac:dyDescent="0.3">
      <c r="B24" s="78" t="s">
        <v>93</v>
      </c>
      <c r="C24" s="79">
        <v>1804307.61418716</v>
      </c>
      <c r="D24" s="80">
        <v>917923.26370546198</v>
      </c>
    </row>
    <row r="25" spans="2:4" ht="12" customHeight="1" x14ac:dyDescent="0.25">
      <c r="B25" s="8" t="s">
        <v>94</v>
      </c>
      <c r="C25" s="75">
        <v>-100756</v>
      </c>
      <c r="D25" s="76">
        <v>-98077</v>
      </c>
    </row>
    <row r="26" spans="2:4" ht="12" customHeight="1" x14ac:dyDescent="0.25">
      <c r="B26" s="8" t="s">
        <v>95</v>
      </c>
      <c r="C26" s="75">
        <v>-58.704182115103698</v>
      </c>
      <c r="D26" s="89" t="s">
        <v>96</v>
      </c>
    </row>
    <row r="27" spans="2:4" ht="12" customHeight="1" x14ac:dyDescent="0.25">
      <c r="B27" s="8" t="s">
        <v>97</v>
      </c>
      <c r="C27" s="75">
        <v>16718.7544902222</v>
      </c>
      <c r="D27" s="76">
        <v>26163.763776060099</v>
      </c>
    </row>
    <row r="28" spans="2:4" ht="12" customHeight="1" thickBot="1" x14ac:dyDescent="0.3">
      <c r="B28" s="8" t="s">
        <v>98</v>
      </c>
      <c r="C28" s="75">
        <v>-574748.90804977296</v>
      </c>
      <c r="D28" s="76">
        <v>-183160.643603109</v>
      </c>
    </row>
    <row r="29" spans="2:4" ht="23.1" hidden="1" customHeight="1" outlineLevel="1" thickBot="1" x14ac:dyDescent="0.3">
      <c r="B29" s="30" t="s">
        <v>99</v>
      </c>
      <c r="C29" s="75">
        <v>0</v>
      </c>
      <c r="D29" s="76">
        <v>0</v>
      </c>
    </row>
    <row r="30" spans="2:4" ht="12" customHeight="1" collapsed="1" thickBot="1" x14ac:dyDescent="0.3">
      <c r="B30" s="78" t="s">
        <v>45</v>
      </c>
      <c r="C30" s="79">
        <v>1145462.7564455001</v>
      </c>
      <c r="D30" s="80">
        <v>662814.38387841103</v>
      </c>
    </row>
    <row r="31" spans="2:4" ht="12" customHeight="1" thickBot="1" x14ac:dyDescent="0.3">
      <c r="B31" s="31" t="s">
        <v>48</v>
      </c>
      <c r="C31" s="90" t="s">
        <v>100</v>
      </c>
      <c r="D31" s="76">
        <v>-129387.53581842899</v>
      </c>
    </row>
    <row r="32" spans="2:4" ht="12" customHeight="1" thickBot="1" x14ac:dyDescent="0.3">
      <c r="B32" s="12" t="s">
        <v>101</v>
      </c>
      <c r="C32" s="79">
        <v>981119.74509815697</v>
      </c>
      <c r="D32" s="80">
        <v>533426.84805998299</v>
      </c>
    </row>
    <row r="33" spans="2:4" x14ac:dyDescent="0.25">
      <c r="C33" s="91"/>
      <c r="D33" s="91"/>
    </row>
    <row r="34" spans="2:4" hidden="1" x14ac:dyDescent="0.25">
      <c r="B34" s="33" t="s">
        <v>102</v>
      </c>
      <c r="C34" s="92">
        <v>981119.74509815895</v>
      </c>
      <c r="D34" s="92">
        <v>533426.84805997997</v>
      </c>
    </row>
    <row r="35" spans="2:4" hidden="1" x14ac:dyDescent="0.25">
      <c r="C35" s="93"/>
      <c r="D35" s="94"/>
    </row>
    <row r="36" spans="2:4" hidden="1" x14ac:dyDescent="0.25">
      <c r="B36" s="27" t="s">
        <v>103</v>
      </c>
      <c r="C36" s="27">
        <v>1.9790604710578918E-9</v>
      </c>
      <c r="D36" s="27">
        <v>-3.0267983675003052E-9</v>
      </c>
    </row>
    <row r="37" spans="2:4" hidden="1" x14ac:dyDescent="0.25">
      <c r="B37" s="27" t="s">
        <v>104</v>
      </c>
      <c r="C37" s="27">
        <v>2.0954757928848267E-9</v>
      </c>
      <c r="D37" s="27">
        <v>-5.1222741603851318E-9</v>
      </c>
    </row>
    <row r="38" spans="2:4" hidden="1" x14ac:dyDescent="0.25">
      <c r="B38" s="27" t="s">
        <v>105</v>
      </c>
      <c r="C38" s="27">
        <v>5.2386894822120667E-9</v>
      </c>
      <c r="D38" s="27">
        <v>1.2892996892333031E-8</v>
      </c>
    </row>
    <row r="39" spans="2:4" ht="11.1" hidden="1" customHeight="1" x14ac:dyDescent="0.25">
      <c r="B39" s="27" t="s">
        <v>106</v>
      </c>
      <c r="C39" s="27">
        <v>0</v>
      </c>
      <c r="D39" s="27">
        <v>0</v>
      </c>
    </row>
    <row r="40" spans="2:4" hidden="1" x14ac:dyDescent="0.25">
      <c r="B40" s="27" t="s">
        <v>107</v>
      </c>
      <c r="C40" s="27">
        <v>-5.3551048040390015E-9</v>
      </c>
      <c r="D40" s="27">
        <v>-1.1757947504520416E-8</v>
      </c>
    </row>
    <row r="41" spans="2:4" hidden="1" x14ac:dyDescent="0.25">
      <c r="B41" s="27" t="s">
        <v>108</v>
      </c>
      <c r="C41" s="27">
        <v>9.7788870334625244E-9</v>
      </c>
      <c r="D41" s="27">
        <v>2.4447217583656311E-9</v>
      </c>
    </row>
    <row r="42" spans="2:4" hidden="1" x14ac:dyDescent="0.25">
      <c r="B42" s="27" t="s">
        <v>109</v>
      </c>
      <c r="C42" s="27">
        <v>-6.0535967350006104E-9</v>
      </c>
      <c r="D42" s="27">
        <v>2.0954757928848267E-9</v>
      </c>
    </row>
    <row r="43" spans="2:4" ht="12" hidden="1" customHeight="1" x14ac:dyDescent="0.25">
      <c r="B43" s="27" t="s">
        <v>110</v>
      </c>
      <c r="C43" s="27" t="e">
        <v>#VALUE!</v>
      </c>
      <c r="D43" s="27">
        <v>-9.3132257461547852E-10</v>
      </c>
    </row>
    <row r="44" spans="2:4" hidden="1" x14ac:dyDescent="0.25">
      <c r="B44" s="27" t="s">
        <v>111</v>
      </c>
      <c r="C44" s="27">
        <v>2.0954757928848267E-9</v>
      </c>
      <c r="D44" s="27">
        <v>2.0954757928848267E-9</v>
      </c>
    </row>
    <row r="46" spans="2:4" hidden="1" x14ac:dyDescent="0.25">
      <c r="B46" s="28" t="s">
        <v>34</v>
      </c>
      <c r="C46" s="29"/>
      <c r="D46" s="95">
        <v>45291</v>
      </c>
    </row>
    <row r="47" spans="2:4" hidden="1" x14ac:dyDescent="0.25">
      <c r="B47" s="30" t="s">
        <v>112</v>
      </c>
      <c r="C47" s="33"/>
      <c r="D47" s="96"/>
    </row>
    <row r="48" spans="2:4" hidden="1" x14ac:dyDescent="0.25">
      <c r="B48" s="30" t="s">
        <v>113</v>
      </c>
      <c r="C48" s="33"/>
      <c r="D48" s="96"/>
    </row>
    <row r="49" spans="2:4" ht="24.75" hidden="1" thickBot="1" x14ac:dyDescent="0.3">
      <c r="B49" s="31" t="s">
        <v>114</v>
      </c>
      <c r="C49" s="31"/>
      <c r="D49" s="97"/>
    </row>
    <row r="50" spans="2:4" ht="15.75" hidden="1" thickBot="1" x14ac:dyDescent="0.3">
      <c r="B50" s="32" t="s">
        <v>115</v>
      </c>
      <c r="C50" s="32"/>
      <c r="D50" s="98"/>
    </row>
    <row r="51" spans="2:4" hidden="1" x14ac:dyDescent="0.25">
      <c r="B51" s="30" t="s">
        <v>116</v>
      </c>
      <c r="C51" s="30"/>
      <c r="D51" s="96"/>
    </row>
    <row r="52" spans="2:4" ht="24" hidden="1" x14ac:dyDescent="0.25">
      <c r="B52" s="30" t="s">
        <v>117</v>
      </c>
      <c r="C52" s="33"/>
      <c r="D52" s="96"/>
    </row>
    <row r="53" spans="2:4" ht="24" hidden="1" x14ac:dyDescent="0.25">
      <c r="B53" s="30" t="s">
        <v>118</v>
      </c>
      <c r="C53" s="33"/>
      <c r="D53" s="96"/>
    </row>
    <row r="54" spans="2:4" ht="24" hidden="1" x14ac:dyDescent="0.25">
      <c r="B54" s="30" t="s">
        <v>119</v>
      </c>
      <c r="C54" s="33"/>
      <c r="D54" s="96"/>
    </row>
    <row r="55" spans="2:4" hidden="1" x14ac:dyDescent="0.25">
      <c r="B55" s="30" t="s">
        <v>120</v>
      </c>
      <c r="C55" s="33"/>
      <c r="D55" s="96"/>
    </row>
    <row r="56" spans="2:4" hidden="1" x14ac:dyDescent="0.25">
      <c r="B56" s="30" t="s">
        <v>121</v>
      </c>
      <c r="C56" s="33"/>
      <c r="D56" s="96"/>
    </row>
    <row r="57" spans="2:4" ht="24" hidden="1" x14ac:dyDescent="0.25">
      <c r="B57" s="99" t="s">
        <v>122</v>
      </c>
      <c r="C57" s="33"/>
      <c r="D57" s="96"/>
    </row>
    <row r="58" spans="2:4" ht="24.75" hidden="1" thickBot="1" x14ac:dyDescent="0.3">
      <c r="B58" s="100" t="s">
        <v>123</v>
      </c>
      <c r="C58" s="100"/>
      <c r="D58" s="101"/>
    </row>
    <row r="59" spans="2:4" ht="15.75" hidden="1" thickBot="1" x14ac:dyDescent="0.3">
      <c r="B59" s="32" t="s">
        <v>124</v>
      </c>
      <c r="C59" s="32"/>
      <c r="D59" s="98"/>
    </row>
    <row r="60" spans="2:4" ht="15.75" hidden="1" thickBot="1" x14ac:dyDescent="0.3">
      <c r="B60" s="100" t="s">
        <v>125</v>
      </c>
      <c r="C60" s="34"/>
      <c r="D60" s="102"/>
    </row>
    <row r="61" spans="2:4" ht="15.75" hidden="1" thickBot="1" x14ac:dyDescent="0.3">
      <c r="B61" s="103" t="s">
        <v>126</v>
      </c>
      <c r="C61" s="104"/>
      <c r="D61" s="105"/>
    </row>
    <row r="62" spans="2:4" ht="15.75" hidden="1" thickBot="1" x14ac:dyDescent="0.3">
      <c r="B62" s="104" t="s">
        <v>127</v>
      </c>
      <c r="C62" s="104"/>
      <c r="D62" s="105"/>
    </row>
    <row r="63" spans="2:4" ht="15.75" hidden="1" thickBot="1" x14ac:dyDescent="0.3">
      <c r="B63" s="34" t="s">
        <v>128</v>
      </c>
      <c r="C63" s="34"/>
      <c r="D63" s="102"/>
    </row>
    <row r="64" spans="2:4" ht="23.1" hidden="1" customHeight="1" thickBot="1" x14ac:dyDescent="0.3">
      <c r="B64" s="34" t="s">
        <v>129</v>
      </c>
      <c r="C64" s="34"/>
      <c r="D64" s="102"/>
    </row>
    <row r="65" spans="2:4" ht="23.1" hidden="1" customHeight="1" thickBot="1" x14ac:dyDescent="0.3">
      <c r="B65" s="34" t="s">
        <v>130</v>
      </c>
      <c r="C65" s="34"/>
      <c r="D65" s="102"/>
    </row>
    <row r="66" spans="2:4" ht="15.75" hidden="1" thickBot="1" x14ac:dyDescent="0.3">
      <c r="B66" s="100" t="s">
        <v>131</v>
      </c>
      <c r="C66" s="100"/>
      <c r="D66" s="101"/>
    </row>
    <row r="67" spans="2:4" ht="15.75" hidden="1" thickBot="1" x14ac:dyDescent="0.3">
      <c r="B67" s="32" t="s">
        <v>132</v>
      </c>
      <c r="C67" s="32"/>
      <c r="D67" s="98"/>
    </row>
    <row r="68" spans="2:4" hidden="1" x14ac:dyDescent="0.25">
      <c r="B68" s="30" t="s">
        <v>133</v>
      </c>
      <c r="C68" s="30"/>
      <c r="D68" s="96"/>
    </row>
    <row r="69" spans="2:4" hidden="1" x14ac:dyDescent="0.25">
      <c r="B69" s="30" t="s">
        <v>134</v>
      </c>
      <c r="C69" s="33"/>
      <c r="D69" s="96"/>
    </row>
    <row r="70" spans="2:4" ht="24" hidden="1" x14ac:dyDescent="0.25">
      <c r="B70" s="30" t="s">
        <v>135</v>
      </c>
      <c r="C70" s="33"/>
      <c r="D70" s="96"/>
    </row>
    <row r="71" spans="2:4" hidden="1" x14ac:dyDescent="0.25">
      <c r="B71" s="30" t="s">
        <v>136</v>
      </c>
      <c r="C71" s="33"/>
      <c r="D71" s="96"/>
    </row>
    <row r="72" spans="2:4" ht="15.75" hidden="1" thickBot="1" x14ac:dyDescent="0.3">
      <c r="B72" s="31" t="s">
        <v>137</v>
      </c>
      <c r="C72" s="31"/>
      <c r="D72" s="97"/>
    </row>
    <row r="73" spans="2:4" ht="15.75" hidden="1" thickBot="1" x14ac:dyDescent="0.3">
      <c r="B73" s="32" t="s">
        <v>138</v>
      </c>
      <c r="C73" s="32"/>
      <c r="D73" s="98"/>
    </row>
    <row r="74" spans="2:4" ht="15.75" hidden="1" thickBot="1" x14ac:dyDescent="0.3">
      <c r="B74" s="31" t="s">
        <v>139</v>
      </c>
      <c r="C74" s="31"/>
      <c r="D74" s="97"/>
    </row>
    <row r="75" spans="2:4" ht="15.75" hidden="1" thickBot="1" x14ac:dyDescent="0.3">
      <c r="B75" s="32" t="s">
        <v>140</v>
      </c>
      <c r="C75" s="32"/>
      <c r="D75" s="98"/>
    </row>
    <row r="76" spans="2:4" x14ac:dyDescent="0.25">
      <c r="B76"/>
    </row>
    <row r="79" spans="2:4" x14ac:dyDescent="0.25">
      <c r="B79" s="106"/>
    </row>
    <row r="80" spans="2:4" x14ac:dyDescent="0.25">
      <c r="B80" s="106"/>
    </row>
    <row r="81" spans="2:2" x14ac:dyDescent="0.25">
      <c r="B81" s="106"/>
    </row>
    <row r="82" spans="2:2" x14ac:dyDescent="0.25">
      <c r="B82" s="106"/>
    </row>
    <row r="83" spans="2:2" x14ac:dyDescent="0.25">
      <c r="B83" s="106"/>
    </row>
    <row r="84" spans="2:2" x14ac:dyDescent="0.25">
      <c r="B84" s="106"/>
    </row>
    <row r="85" spans="2:2" x14ac:dyDescent="0.25">
      <c r="B85" s="106"/>
    </row>
    <row r="86" spans="2:2" x14ac:dyDescent="0.25">
      <c r="B86" s="106"/>
    </row>
    <row r="87" spans="2:2" x14ac:dyDescent="0.25">
      <c r="B87" s="106"/>
    </row>
    <row r="88" spans="2:2" x14ac:dyDescent="0.25">
      <c r="B88" s="106"/>
    </row>
    <row r="89" spans="2:2" x14ac:dyDescent="0.25">
      <c r="B89" s="106"/>
    </row>
    <row r="90" spans="2:2" x14ac:dyDescent="0.25">
      <c r="B90" s="106"/>
    </row>
    <row r="91" spans="2:2" x14ac:dyDescent="0.25">
      <c r="B91" s="106"/>
    </row>
    <row r="92" spans="2:2" x14ac:dyDescent="0.25">
      <c r="B92" s="106"/>
    </row>
    <row r="93" spans="2:2" x14ac:dyDescent="0.25">
      <c r="B93" s="106"/>
    </row>
    <row r="94" spans="2:2" x14ac:dyDescent="0.25">
      <c r="B94" s="106"/>
    </row>
    <row r="95" spans="2:2" x14ac:dyDescent="0.25">
      <c r="B95" s="106"/>
    </row>
    <row r="96" spans="2:2" x14ac:dyDescent="0.25">
      <c r="B96" s="106"/>
    </row>
    <row r="97" spans="2:2" x14ac:dyDescent="0.25">
      <c r="B97" s="106"/>
    </row>
    <row r="98" spans="2:2" x14ac:dyDescent="0.25">
      <c r="B98" s="106"/>
    </row>
    <row r="99" spans="2:2" x14ac:dyDescent="0.25">
      <c r="B99" s="106"/>
    </row>
    <row r="100" spans="2:2" x14ac:dyDescent="0.25">
      <c r="B100" s="106"/>
    </row>
    <row r="101" spans="2:2" x14ac:dyDescent="0.25">
      <c r="B101" s="106"/>
    </row>
    <row r="102" spans="2:2" x14ac:dyDescent="0.25">
      <c r="B102" s="106"/>
    </row>
    <row r="103" spans="2:2" x14ac:dyDescent="0.25">
      <c r="B103" s="106"/>
    </row>
    <row r="104" spans="2:2" x14ac:dyDescent="0.25">
      <c r="B104" s="106"/>
    </row>
    <row r="105" spans="2:2" x14ac:dyDescent="0.25">
      <c r="B105" s="106"/>
    </row>
    <row r="106" spans="2:2" x14ac:dyDescent="0.25">
      <c r="B106" s="106"/>
    </row>
    <row r="107" spans="2:2" x14ac:dyDescent="0.25">
      <c r="B107" s="106"/>
    </row>
    <row r="108" spans="2:2" x14ac:dyDescent="0.25">
      <c r="B108" s="106"/>
    </row>
    <row r="109" spans="2:2" x14ac:dyDescent="0.25">
      <c r="B109" s="106"/>
    </row>
    <row r="110" spans="2:2" x14ac:dyDescent="0.25">
      <c r="B110" s="106"/>
    </row>
    <row r="111" spans="2:2" x14ac:dyDescent="0.25">
      <c r="B111" s="106"/>
    </row>
    <row r="112" spans="2:2" x14ac:dyDescent="0.25">
      <c r="B112" s="106"/>
    </row>
    <row r="113" spans="2:2" x14ac:dyDescent="0.25">
      <c r="B113" s="106"/>
    </row>
    <row r="114" spans="2:2" x14ac:dyDescent="0.25">
      <c r="B114" s="106"/>
    </row>
    <row r="115" spans="2:2" x14ac:dyDescent="0.25">
      <c r="B115" s="106"/>
    </row>
    <row r="116" spans="2:2" x14ac:dyDescent="0.25">
      <c r="B116" s="106"/>
    </row>
    <row r="117" spans="2:2" x14ac:dyDescent="0.25">
      <c r="B117" s="106"/>
    </row>
    <row r="118" spans="2:2" x14ac:dyDescent="0.25">
      <c r="B118" s="106"/>
    </row>
    <row r="119" spans="2:2" x14ac:dyDescent="0.25">
      <c r="B119" s="106"/>
    </row>
    <row r="120" spans="2:2" x14ac:dyDescent="0.25">
      <c r="B120" s="106"/>
    </row>
    <row r="121" spans="2:2" x14ac:dyDescent="0.25">
      <c r="B121" s="106"/>
    </row>
    <row r="122" spans="2:2" x14ac:dyDescent="0.25">
      <c r="B122" s="106"/>
    </row>
    <row r="123" spans="2:2" x14ac:dyDescent="0.25">
      <c r="B123" s="106"/>
    </row>
    <row r="124" spans="2:2" x14ac:dyDescent="0.25">
      <c r="B124" s="106"/>
    </row>
    <row r="125" spans="2:2" x14ac:dyDescent="0.25">
      <c r="B125" s="106"/>
    </row>
    <row r="126" spans="2:2" x14ac:dyDescent="0.25">
      <c r="B126" s="106"/>
    </row>
    <row r="127" spans="2:2" x14ac:dyDescent="0.25">
      <c r="B127" s="106"/>
    </row>
    <row r="128" spans="2:2" x14ac:dyDescent="0.25">
      <c r="B128" s="106"/>
    </row>
    <row r="129" spans="2:2" x14ac:dyDescent="0.25">
      <c r="B129" s="106"/>
    </row>
    <row r="130" spans="2:2" x14ac:dyDescent="0.25">
      <c r="B130" s="106"/>
    </row>
    <row r="131" spans="2:2" x14ac:dyDescent="0.25">
      <c r="B131" s="106"/>
    </row>
    <row r="132" spans="2:2" x14ac:dyDescent="0.25">
      <c r="B132" s="106"/>
    </row>
    <row r="133" spans="2:2" x14ac:dyDescent="0.25">
      <c r="B133" s="106"/>
    </row>
    <row r="134" spans="2:2" x14ac:dyDescent="0.25">
      <c r="B134" s="106"/>
    </row>
    <row r="135" spans="2:2" x14ac:dyDescent="0.25">
      <c r="B135" s="106"/>
    </row>
    <row r="136" spans="2:2" x14ac:dyDescent="0.25">
      <c r="B136" s="106"/>
    </row>
    <row r="137" spans="2:2" x14ac:dyDescent="0.25">
      <c r="B137" s="106"/>
    </row>
    <row r="138" spans="2:2" x14ac:dyDescent="0.25">
      <c r="B138" s="106"/>
    </row>
    <row r="139" spans="2:2" x14ac:dyDescent="0.25">
      <c r="B139" s="106"/>
    </row>
    <row r="140" spans="2:2" x14ac:dyDescent="0.25">
      <c r="B140" s="106"/>
    </row>
    <row r="141" spans="2:2" x14ac:dyDescent="0.25">
      <c r="B141" s="106"/>
    </row>
    <row r="142" spans="2:2" x14ac:dyDescent="0.25">
      <c r="B142" s="106"/>
    </row>
    <row r="143" spans="2:2" x14ac:dyDescent="0.25">
      <c r="B143" s="106"/>
    </row>
    <row r="144" spans="2:2" x14ac:dyDescent="0.25">
      <c r="B144" s="106"/>
    </row>
    <row r="145" spans="2:2" x14ac:dyDescent="0.25">
      <c r="B145" s="106"/>
    </row>
    <row r="146" spans="2:2" x14ac:dyDescent="0.25">
      <c r="B146" s="106"/>
    </row>
    <row r="147" spans="2:2" x14ac:dyDescent="0.25">
      <c r="B147" s="106"/>
    </row>
    <row r="148" spans="2:2" x14ac:dyDescent="0.25">
      <c r="B148" s="106"/>
    </row>
    <row r="149" spans="2:2" x14ac:dyDescent="0.25">
      <c r="B149" s="106"/>
    </row>
    <row r="150" spans="2:2" x14ac:dyDescent="0.25">
      <c r="B150" s="106"/>
    </row>
    <row r="151" spans="2:2" x14ac:dyDescent="0.25">
      <c r="B151" s="106"/>
    </row>
    <row r="152" spans="2:2" x14ac:dyDescent="0.25">
      <c r="B152" s="106"/>
    </row>
    <row r="153" spans="2:2" x14ac:dyDescent="0.25">
      <c r="B153" s="106"/>
    </row>
    <row r="154" spans="2:2" x14ac:dyDescent="0.25">
      <c r="B154" s="10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0"/>
  <sheetViews>
    <sheetView showGridLines="0" zoomScale="68" zoomScaleNormal="68" workbookViewId="0"/>
  </sheetViews>
  <sheetFormatPr baseColWidth="10" defaultColWidth="11.5703125" defaultRowHeight="12.75" outlineLevelRow="1" x14ac:dyDescent="0.2"/>
  <cols>
    <col min="1" max="1" width="51.42578125" style="108" bestFit="1" customWidth="1"/>
    <col min="2" max="8" width="11.5703125" style="108"/>
    <col min="9" max="9" width="11.42578125" style="108" customWidth="1"/>
    <col min="10" max="12" width="11.5703125" style="108"/>
    <col min="13" max="13" width="12.85546875" style="108" customWidth="1"/>
    <col min="14" max="14" width="11.5703125" style="109"/>
    <col min="15" max="16384" width="11.5703125" style="108"/>
  </cols>
  <sheetData>
    <row r="1" spans="1:18" ht="18" x14ac:dyDescent="0.2">
      <c r="A1" s="107" t="s">
        <v>148</v>
      </c>
    </row>
    <row r="2" spans="1:18" ht="15.75" x14ac:dyDescent="0.2">
      <c r="A2" s="110"/>
    </row>
    <row r="3" spans="1:18" ht="15" x14ac:dyDescent="0.2">
      <c r="A3" s="177" t="s">
        <v>168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8" ht="60.75" customHeight="1" x14ac:dyDescent="0.2">
      <c r="A4" s="178" t="s">
        <v>149</v>
      </c>
      <c r="B4" s="175" t="s">
        <v>35</v>
      </c>
      <c r="C4" s="167" t="s">
        <v>36</v>
      </c>
      <c r="D4" s="167" t="s">
        <v>37</v>
      </c>
      <c r="E4" s="167" t="s">
        <v>171</v>
      </c>
      <c r="F4" s="167" t="s">
        <v>141</v>
      </c>
      <c r="G4" s="167" t="s">
        <v>150</v>
      </c>
      <c r="H4" s="167" t="s">
        <v>166</v>
      </c>
      <c r="I4" s="167" t="s">
        <v>44</v>
      </c>
      <c r="J4" s="173" t="s">
        <v>147</v>
      </c>
      <c r="K4" s="171" t="s">
        <v>47</v>
      </c>
      <c r="L4" s="169" t="s">
        <v>48</v>
      </c>
      <c r="M4" s="171" t="s">
        <v>49</v>
      </c>
    </row>
    <row r="5" spans="1:18" ht="48" customHeight="1" thickBot="1" x14ac:dyDescent="0.25">
      <c r="A5" s="179"/>
      <c r="B5" s="176"/>
      <c r="C5" s="168"/>
      <c r="D5" s="168"/>
      <c r="E5" s="168"/>
      <c r="F5" s="168"/>
      <c r="G5" s="168"/>
      <c r="H5" s="168"/>
      <c r="I5" s="168"/>
      <c r="J5" s="174"/>
      <c r="K5" s="172"/>
      <c r="L5" s="170"/>
      <c r="M5" s="172"/>
    </row>
    <row r="6" spans="1:18" s="109" customFormat="1" ht="16.5" thickTop="1" thickBot="1" x14ac:dyDescent="0.25">
      <c r="A6" s="111" t="s">
        <v>169</v>
      </c>
      <c r="B6" s="112">
        <v>686.61800000000005</v>
      </c>
      <c r="C6" s="112">
        <v>1736.3320000000001</v>
      </c>
      <c r="D6" s="112">
        <v>-17098.867715844299</v>
      </c>
      <c r="E6" s="112">
        <f>16234465.8997232/1000</f>
        <v>16234.4658997232</v>
      </c>
      <c r="F6" s="112">
        <v>106.7403267</v>
      </c>
      <c r="G6" s="112">
        <v>1881.3150000000001</v>
      </c>
      <c r="H6" s="112">
        <v>-80.075249999972897</v>
      </c>
      <c r="I6" s="112">
        <v>16232.190376335877</v>
      </c>
      <c r="J6" s="112">
        <v>-935.64724539254473</v>
      </c>
      <c r="K6" s="113">
        <v>18763.071391522335</v>
      </c>
      <c r="L6" s="114">
        <v>3964.8696654911078</v>
      </c>
      <c r="M6" s="113">
        <v>22727.941057013442</v>
      </c>
      <c r="O6" s="108"/>
      <c r="P6" s="108"/>
      <c r="Q6" s="108"/>
      <c r="R6" s="108"/>
    </row>
    <row r="7" spans="1:18" s="109" customFormat="1" ht="26.25" thickBot="1" x14ac:dyDescent="0.25">
      <c r="A7" s="111" t="s">
        <v>151</v>
      </c>
      <c r="B7" s="112"/>
      <c r="C7" s="112"/>
      <c r="D7" s="112">
        <v>2108.5</v>
      </c>
      <c r="E7" s="112">
        <v>-2401.4</v>
      </c>
      <c r="F7" s="112">
        <v>-3.4</v>
      </c>
      <c r="G7" s="112">
        <v>0</v>
      </c>
      <c r="H7" s="112">
        <v>-6.8</v>
      </c>
      <c r="I7" s="112">
        <v>1673.1</v>
      </c>
      <c r="J7" s="112">
        <v>158</v>
      </c>
      <c r="K7" s="113">
        <v>1528</v>
      </c>
      <c r="L7" s="114">
        <v>390.4</v>
      </c>
      <c r="M7" s="113">
        <v>1918.4</v>
      </c>
      <c r="O7" s="108"/>
      <c r="P7" s="108"/>
      <c r="Q7" s="108"/>
      <c r="R7" s="108"/>
    </row>
    <row r="8" spans="1:18" x14ac:dyDescent="0.2">
      <c r="A8" s="122" t="s">
        <v>142</v>
      </c>
      <c r="B8" s="123"/>
      <c r="C8" s="123"/>
      <c r="D8" s="123"/>
      <c r="E8" s="123"/>
      <c r="F8" s="123"/>
      <c r="G8" s="123"/>
      <c r="H8" s="123"/>
      <c r="I8" s="146">
        <v>-947000</v>
      </c>
      <c r="J8" s="147"/>
      <c r="K8" s="148">
        <v>-947000</v>
      </c>
      <c r="L8" s="149">
        <v>-196000</v>
      </c>
      <c r="M8" s="148">
        <v>-1143000</v>
      </c>
    </row>
    <row r="9" spans="1:18" x14ac:dyDescent="0.2">
      <c r="A9" s="127" t="s">
        <v>152</v>
      </c>
      <c r="B9" s="123"/>
      <c r="C9" s="123"/>
      <c r="D9" s="123"/>
      <c r="E9" s="123"/>
      <c r="F9" s="123"/>
      <c r="G9" s="123"/>
      <c r="H9" s="123"/>
      <c r="I9" s="124"/>
      <c r="J9" s="128"/>
      <c r="K9" s="125">
        <v>0</v>
      </c>
      <c r="L9" s="126"/>
      <c r="M9" s="125">
        <v>0</v>
      </c>
    </row>
    <row r="10" spans="1:18" x14ac:dyDescent="0.2">
      <c r="A10" s="122" t="s">
        <v>153</v>
      </c>
      <c r="B10" s="123"/>
      <c r="C10" s="123"/>
      <c r="D10" s="123"/>
      <c r="E10" s="123"/>
      <c r="F10" s="123"/>
      <c r="G10" s="123"/>
      <c r="H10" s="123"/>
      <c r="I10" s="124">
        <v>-26.7</v>
      </c>
      <c r="J10" s="124"/>
      <c r="K10" s="125">
        <v>-26.7</v>
      </c>
      <c r="L10" s="126"/>
      <c r="M10" s="125">
        <v>-26.7</v>
      </c>
    </row>
    <row r="11" spans="1:18" x14ac:dyDescent="0.2">
      <c r="A11" s="122" t="s">
        <v>143</v>
      </c>
      <c r="B11" s="123"/>
      <c r="C11" s="123"/>
      <c r="D11" s="123"/>
      <c r="E11" s="123"/>
      <c r="F11" s="123"/>
      <c r="G11" s="123"/>
      <c r="H11" s="123"/>
      <c r="I11" s="124"/>
      <c r="J11" s="124"/>
      <c r="K11" s="125"/>
      <c r="L11" s="126"/>
      <c r="M11" s="125"/>
    </row>
    <row r="12" spans="1:18" x14ac:dyDescent="0.2">
      <c r="A12" s="122" t="s">
        <v>144</v>
      </c>
      <c r="B12" s="123"/>
      <c r="C12" s="123"/>
      <c r="D12" s="123">
        <v>4.0999999999999996</v>
      </c>
      <c r="E12" s="123">
        <v>0.1</v>
      </c>
      <c r="F12" s="123"/>
      <c r="G12" s="123"/>
      <c r="H12" s="123"/>
      <c r="I12" s="124">
        <v>32.700000000000003</v>
      </c>
      <c r="J12" s="124">
        <v>-49.4</v>
      </c>
      <c r="K12" s="125">
        <v>-12.5</v>
      </c>
      <c r="L12" s="126">
        <v>-29</v>
      </c>
      <c r="M12" s="125">
        <v>-41.5</v>
      </c>
    </row>
    <row r="13" spans="1:18" x14ac:dyDescent="0.2">
      <c r="A13" s="129" t="s">
        <v>146</v>
      </c>
      <c r="B13" s="130"/>
      <c r="C13" s="130"/>
      <c r="D13" s="130"/>
      <c r="E13" s="130"/>
      <c r="F13" s="130"/>
      <c r="G13" s="130"/>
      <c r="H13" s="130"/>
      <c r="I13" s="130"/>
      <c r="J13" s="131"/>
      <c r="K13" s="132"/>
      <c r="L13" s="133"/>
      <c r="M13" s="132"/>
    </row>
    <row r="14" spans="1:18" ht="13.5" thickBot="1" x14ac:dyDescent="0.25">
      <c r="A14" s="134" t="s">
        <v>170</v>
      </c>
      <c r="B14" s="150">
        <v>686618</v>
      </c>
      <c r="C14" s="150">
        <v>1736332</v>
      </c>
      <c r="D14" s="150">
        <v>-14986267.715844274</v>
      </c>
      <c r="E14" s="150">
        <v>13833165.899723245</v>
      </c>
      <c r="F14" s="150">
        <v>103340.32669999999</v>
      </c>
      <c r="G14" s="150">
        <v>1881315</v>
      </c>
      <c r="H14" s="150">
        <v>-86875.24999997289</v>
      </c>
      <c r="I14" s="150">
        <v>16964290.376335874</v>
      </c>
      <c r="J14" s="150">
        <v>-827047.24539254478</v>
      </c>
      <c r="K14" s="151">
        <v>19304671.391522326</v>
      </c>
      <c r="L14" s="152">
        <v>4130269.6654911079</v>
      </c>
      <c r="M14" s="151">
        <v>23434941.057013433</v>
      </c>
    </row>
    <row r="15" spans="1:18" ht="13.5" thickTop="1" x14ac:dyDescent="0.2">
      <c r="A15" s="138"/>
      <c r="B15" s="139"/>
      <c r="C15" s="139"/>
      <c r="D15" s="139"/>
      <c r="E15" s="139"/>
      <c r="F15" s="139"/>
      <c r="G15" s="139"/>
      <c r="H15" s="139"/>
      <c r="I15" s="139"/>
      <c r="J15" s="139"/>
      <c r="K15" s="140"/>
      <c r="L15" s="139"/>
      <c r="M15" s="140"/>
    </row>
    <row r="16" spans="1:18" ht="18" x14ac:dyDescent="0.2">
      <c r="A16" s="107" t="s">
        <v>174</v>
      </c>
    </row>
    <row r="17" spans="1:18" ht="15.75" x14ac:dyDescent="0.2">
      <c r="A17" s="110"/>
    </row>
    <row r="18" spans="1:18" ht="15" x14ac:dyDescent="0.2">
      <c r="A18" s="177" t="s">
        <v>167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</row>
    <row r="19" spans="1:18" ht="61.5" customHeight="1" x14ac:dyDescent="0.2">
      <c r="A19" s="178" t="s">
        <v>149</v>
      </c>
      <c r="B19" s="175" t="s">
        <v>35</v>
      </c>
      <c r="C19" s="167" t="s">
        <v>36</v>
      </c>
      <c r="D19" s="167" t="s">
        <v>37</v>
      </c>
      <c r="E19" s="167" t="s">
        <v>171</v>
      </c>
      <c r="F19" s="167" t="s">
        <v>141</v>
      </c>
      <c r="G19" s="167" t="s">
        <v>150</v>
      </c>
      <c r="H19" s="167" t="s">
        <v>166</v>
      </c>
      <c r="I19" s="167" t="s">
        <v>44</v>
      </c>
      <c r="J19" s="173" t="s">
        <v>147</v>
      </c>
      <c r="K19" s="171" t="s">
        <v>47</v>
      </c>
      <c r="L19" s="169" t="s">
        <v>48</v>
      </c>
      <c r="M19" s="171" t="s">
        <v>49</v>
      </c>
    </row>
    <row r="20" spans="1:18" ht="48" customHeight="1" thickBot="1" x14ac:dyDescent="0.25">
      <c r="A20" s="179"/>
      <c r="B20" s="176"/>
      <c r="C20" s="168"/>
      <c r="D20" s="168"/>
      <c r="E20" s="168"/>
      <c r="F20" s="168"/>
      <c r="G20" s="168"/>
      <c r="H20" s="168"/>
      <c r="I20" s="168"/>
      <c r="J20" s="174"/>
      <c r="K20" s="172"/>
      <c r="L20" s="170"/>
      <c r="M20" s="172"/>
    </row>
    <row r="21" spans="1:18" ht="16.5" thickTop="1" thickBot="1" x14ac:dyDescent="0.25">
      <c r="A21" s="111" t="s">
        <v>172</v>
      </c>
      <c r="B21" s="153">
        <v>686618</v>
      </c>
      <c r="C21" s="153">
        <v>1736332</v>
      </c>
      <c r="D21" s="153">
        <v>4294951.0981146209</v>
      </c>
      <c r="E21" s="153"/>
      <c r="F21" s="153">
        <v>15017.7467</v>
      </c>
      <c r="G21" s="153">
        <v>1881315</v>
      </c>
      <c r="H21" s="153">
        <v>-166748</v>
      </c>
      <c r="I21" s="153">
        <v>13831862.311471999</v>
      </c>
      <c r="J21" s="153">
        <v>-1145156.05128592</v>
      </c>
      <c r="K21" s="154">
        <v>21134192.105000701</v>
      </c>
      <c r="L21" s="155">
        <v>3628664.3973193699</v>
      </c>
      <c r="M21" s="154">
        <v>24762856.50232007</v>
      </c>
      <c r="R21" s="141"/>
    </row>
    <row r="22" spans="1:18" x14ac:dyDescent="0.2">
      <c r="A22" s="122" t="s">
        <v>178</v>
      </c>
      <c r="B22" s="147"/>
      <c r="C22" s="147"/>
      <c r="D22" s="147">
        <v>-9199986.8978951704</v>
      </c>
      <c r="E22" s="147"/>
      <c r="F22" s="147"/>
      <c r="G22" s="147"/>
      <c r="H22" s="147"/>
      <c r="I22" s="146">
        <v>9196884.9835878704</v>
      </c>
      <c r="J22" s="147"/>
      <c r="K22" s="148">
        <v>-3101.9143073000014</v>
      </c>
      <c r="L22" s="149">
        <v>1294.04189784955</v>
      </c>
      <c r="M22" s="148">
        <v>-1807.8724094504514</v>
      </c>
    </row>
    <row r="23" spans="1:18" x14ac:dyDescent="0.2">
      <c r="A23" s="127" t="s">
        <v>179</v>
      </c>
      <c r="B23" s="147"/>
      <c r="C23" s="147"/>
      <c r="D23" s="147">
        <v>19534524</v>
      </c>
      <c r="E23" s="147">
        <v>-12582588.4</v>
      </c>
      <c r="F23" s="147"/>
      <c r="G23" s="147"/>
      <c r="H23" s="147"/>
      <c r="I23" s="146">
        <v>-7871823.4931055605</v>
      </c>
      <c r="J23" s="156"/>
      <c r="K23" s="148">
        <v>-919887.89310556091</v>
      </c>
      <c r="L23" s="149">
        <v>289841.60193848499</v>
      </c>
      <c r="M23" s="148">
        <v>-630046.29116707598</v>
      </c>
    </row>
    <row r="24" spans="1:18" x14ac:dyDescent="0.2">
      <c r="A24" s="127" t="s">
        <v>145</v>
      </c>
      <c r="B24" s="147"/>
      <c r="C24" s="147"/>
      <c r="D24" s="147">
        <v>5269</v>
      </c>
      <c r="E24" s="147"/>
      <c r="F24" s="147"/>
      <c r="G24" s="147"/>
      <c r="H24" s="147"/>
      <c r="I24" s="146">
        <v>16948.0567551227</v>
      </c>
      <c r="J24" s="156">
        <v>-3973.0424133691604</v>
      </c>
      <c r="K24" s="148">
        <v>18244.01434175354</v>
      </c>
      <c r="L24" s="149">
        <v>-12341.410906139499</v>
      </c>
      <c r="M24" s="148">
        <v>5902.6034356140408</v>
      </c>
    </row>
    <row r="25" spans="1:18" ht="13.5" thickBot="1" x14ac:dyDescent="0.25">
      <c r="A25" s="111" t="s">
        <v>175</v>
      </c>
      <c r="B25" s="153">
        <v>686618</v>
      </c>
      <c r="C25" s="153">
        <v>1736332</v>
      </c>
      <c r="D25" s="153">
        <v>14634757.200219451</v>
      </c>
      <c r="E25" s="153">
        <v>-12582588.4</v>
      </c>
      <c r="F25" s="153">
        <v>15017.7467</v>
      </c>
      <c r="G25" s="153">
        <v>1881315</v>
      </c>
      <c r="H25" s="153">
        <v>-166748</v>
      </c>
      <c r="I25" s="153">
        <v>15173871.858709428</v>
      </c>
      <c r="J25" s="153">
        <v>-1149129.093699289</v>
      </c>
      <c r="K25" s="154">
        <v>20229446.311929595</v>
      </c>
      <c r="L25" s="155">
        <v>3907458.6302495655</v>
      </c>
      <c r="M25" s="154">
        <v>24136904.942179158</v>
      </c>
      <c r="R25" s="141"/>
    </row>
    <row r="26" spans="1:18" ht="26.25" thickBot="1" x14ac:dyDescent="0.25">
      <c r="A26" s="115" t="s">
        <v>151</v>
      </c>
      <c r="B26" s="157"/>
      <c r="C26" s="157"/>
      <c r="D26" s="158">
        <v>-23412384</v>
      </c>
      <c r="E26" s="158">
        <v>21018552</v>
      </c>
      <c r="F26" s="158">
        <v>43433.75</v>
      </c>
      <c r="G26" s="158"/>
      <c r="H26" s="158">
        <v>15984.8</v>
      </c>
      <c r="I26" s="159">
        <v>1086042.84805998</v>
      </c>
      <c r="J26" s="158">
        <v>345311.7</v>
      </c>
      <c r="K26" s="160">
        <v>-903058.90194002027</v>
      </c>
      <c r="L26" s="161">
        <v>476648.5265774682</v>
      </c>
      <c r="M26" s="160">
        <v>-426410.37536255206</v>
      </c>
    </row>
    <row r="27" spans="1:18" x14ac:dyDescent="0.2">
      <c r="A27" s="122" t="s">
        <v>142</v>
      </c>
      <c r="B27" s="147"/>
      <c r="C27" s="147"/>
      <c r="D27" s="147"/>
      <c r="E27" s="147"/>
      <c r="F27" s="147"/>
      <c r="G27" s="147"/>
      <c r="H27" s="147"/>
      <c r="I27" s="146">
        <v>-686250.36953244207</v>
      </c>
      <c r="J27" s="147"/>
      <c r="K27" s="148">
        <v>-686250.36953244207</v>
      </c>
      <c r="L27" s="149">
        <v>-151170.04162423199</v>
      </c>
      <c r="M27" s="148">
        <v>-837420.41115667403</v>
      </c>
    </row>
    <row r="28" spans="1:18" x14ac:dyDescent="0.2">
      <c r="A28" s="127" t="s">
        <v>152</v>
      </c>
      <c r="B28" s="147"/>
      <c r="C28" s="147"/>
      <c r="D28" s="147"/>
      <c r="E28" s="147"/>
      <c r="F28" s="147"/>
      <c r="G28" s="147"/>
      <c r="H28" s="147"/>
      <c r="I28" s="146"/>
      <c r="J28" s="156"/>
      <c r="K28" s="148"/>
      <c r="L28" s="149"/>
      <c r="M28" s="148"/>
    </row>
    <row r="29" spans="1:18" x14ac:dyDescent="0.2">
      <c r="A29" s="122" t="s">
        <v>153</v>
      </c>
      <c r="B29" s="147"/>
      <c r="C29" s="147"/>
      <c r="D29" s="147"/>
      <c r="E29" s="147"/>
      <c r="F29" s="147"/>
      <c r="G29" s="147"/>
      <c r="H29" s="147"/>
      <c r="I29" s="146">
        <v>-22358</v>
      </c>
      <c r="J29" s="146">
        <v>0</v>
      </c>
      <c r="K29" s="148">
        <v>-22358</v>
      </c>
      <c r="L29" s="149">
        <v>0</v>
      </c>
      <c r="M29" s="148">
        <v>-22358</v>
      </c>
    </row>
    <row r="30" spans="1:18" x14ac:dyDescent="0.2">
      <c r="A30" s="122" t="s">
        <v>143</v>
      </c>
      <c r="B30" s="147"/>
      <c r="C30" s="147"/>
      <c r="D30" s="147"/>
      <c r="E30" s="147"/>
      <c r="F30" s="147"/>
      <c r="G30" s="147"/>
      <c r="H30" s="147"/>
      <c r="I30" s="146"/>
      <c r="J30" s="146"/>
      <c r="K30" s="148">
        <v>0</v>
      </c>
      <c r="L30" s="149"/>
      <c r="M30" s="148">
        <v>0</v>
      </c>
    </row>
    <row r="31" spans="1:18" x14ac:dyDescent="0.2">
      <c r="A31" s="122" t="s">
        <v>144</v>
      </c>
      <c r="B31" s="147"/>
      <c r="C31" s="162"/>
      <c r="D31" s="147"/>
      <c r="E31" s="147"/>
      <c r="F31" s="147"/>
      <c r="G31" s="162"/>
      <c r="H31" s="147"/>
      <c r="I31" s="146"/>
      <c r="J31" s="146">
        <v>0</v>
      </c>
      <c r="K31" s="148">
        <v>0</v>
      </c>
      <c r="L31" s="149"/>
      <c r="M31" s="148">
        <v>0</v>
      </c>
    </row>
    <row r="32" spans="1:18" x14ac:dyDescent="0.2">
      <c r="A32" s="129" t="s">
        <v>146</v>
      </c>
      <c r="B32" s="163"/>
      <c r="C32" s="163"/>
      <c r="D32" s="163"/>
      <c r="E32" s="163"/>
      <c r="F32" s="163"/>
      <c r="G32" s="163"/>
      <c r="H32" s="163"/>
      <c r="I32" s="163">
        <v>5414.11383979326</v>
      </c>
      <c r="J32" s="164">
        <v>0</v>
      </c>
      <c r="K32" s="165">
        <v>5414.11383979326</v>
      </c>
      <c r="L32" s="166">
        <v>169740.87454307301</v>
      </c>
      <c r="M32" s="165">
        <v>175154.98838286626</v>
      </c>
    </row>
    <row r="33" spans="1:18" ht="13.5" thickBot="1" x14ac:dyDescent="0.25">
      <c r="A33" s="134" t="s">
        <v>173</v>
      </c>
      <c r="B33" s="150">
        <v>686618</v>
      </c>
      <c r="C33" s="150">
        <v>1736332</v>
      </c>
      <c r="D33" s="150">
        <v>-8777626.7997805495</v>
      </c>
      <c r="E33" s="150">
        <v>8435963.5999999996</v>
      </c>
      <c r="F33" s="150">
        <v>58451.496700000003</v>
      </c>
      <c r="G33" s="150">
        <v>1881315</v>
      </c>
      <c r="H33" s="150">
        <v>-150763.20000000001</v>
      </c>
      <c r="I33" s="150">
        <v>15556720.451076759</v>
      </c>
      <c r="J33" s="150">
        <v>-803817.39369928907</v>
      </c>
      <c r="K33" s="151">
        <v>18623193.15429692</v>
      </c>
      <c r="L33" s="152">
        <v>4402677.9897458749</v>
      </c>
      <c r="M33" s="151">
        <v>23025871.144042794</v>
      </c>
      <c r="N33" s="142"/>
    </row>
    <row r="34" spans="1:18" ht="13.5" thickTop="1" x14ac:dyDescent="0.2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40"/>
      <c r="L34" s="139"/>
      <c r="M34" s="140"/>
      <c r="N34" s="142"/>
    </row>
    <row r="35" spans="1:18" ht="18" x14ac:dyDescent="0.2">
      <c r="A35" s="107" t="s">
        <v>176</v>
      </c>
    </row>
    <row r="36" spans="1:18" ht="15.75" x14ac:dyDescent="0.2">
      <c r="A36" s="110"/>
    </row>
    <row r="37" spans="1:18" ht="15" x14ac:dyDescent="0.2">
      <c r="A37" s="177" t="s">
        <v>180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</row>
    <row r="38" spans="1:18" ht="61.5" customHeight="1" x14ac:dyDescent="0.2">
      <c r="A38" s="178" t="s">
        <v>149</v>
      </c>
      <c r="B38" s="175" t="s">
        <v>35</v>
      </c>
      <c r="C38" s="167" t="s">
        <v>36</v>
      </c>
      <c r="D38" s="167" t="s">
        <v>37</v>
      </c>
      <c r="E38" s="167" t="s">
        <v>171</v>
      </c>
      <c r="F38" s="167" t="s">
        <v>141</v>
      </c>
      <c r="G38" s="167" t="s">
        <v>150</v>
      </c>
      <c r="H38" s="167" t="s">
        <v>166</v>
      </c>
      <c r="I38" s="167" t="s">
        <v>44</v>
      </c>
      <c r="J38" s="173" t="s">
        <v>147</v>
      </c>
      <c r="K38" s="171" t="s">
        <v>47</v>
      </c>
      <c r="L38" s="169" t="s">
        <v>48</v>
      </c>
      <c r="M38" s="171" t="s">
        <v>49</v>
      </c>
    </row>
    <row r="39" spans="1:18" ht="48" customHeight="1" thickBot="1" x14ac:dyDescent="0.25">
      <c r="A39" s="179"/>
      <c r="B39" s="176"/>
      <c r="C39" s="168"/>
      <c r="D39" s="168"/>
      <c r="E39" s="168"/>
      <c r="F39" s="168"/>
      <c r="G39" s="168"/>
      <c r="H39" s="168"/>
      <c r="I39" s="168"/>
      <c r="J39" s="174"/>
      <c r="K39" s="172"/>
      <c r="L39" s="170"/>
      <c r="M39" s="172"/>
    </row>
    <row r="40" spans="1:18" ht="16.5" thickTop="1" thickBot="1" x14ac:dyDescent="0.25">
      <c r="A40" s="111" t="s">
        <v>172</v>
      </c>
      <c r="B40" s="153">
        <v>686618</v>
      </c>
      <c r="C40" s="153">
        <v>1736332</v>
      </c>
      <c r="D40" s="153">
        <v>4294951.0981146209</v>
      </c>
      <c r="E40" s="153"/>
      <c r="F40" s="153">
        <v>15017.7467</v>
      </c>
      <c r="G40" s="153">
        <v>1881315</v>
      </c>
      <c r="H40" s="153">
        <v>-166748</v>
      </c>
      <c r="I40" s="153">
        <v>13831862.311471999</v>
      </c>
      <c r="J40" s="153">
        <v>-1145156.05128592</v>
      </c>
      <c r="K40" s="154">
        <v>21134192.105000701</v>
      </c>
      <c r="L40" s="155">
        <v>3628664.3973193699</v>
      </c>
      <c r="M40" s="154">
        <v>24762856.50232007</v>
      </c>
      <c r="R40" s="141"/>
    </row>
    <row r="41" spans="1:18" x14ac:dyDescent="0.2">
      <c r="A41" s="122" t="s">
        <v>178</v>
      </c>
      <c r="B41" s="147"/>
      <c r="C41" s="147"/>
      <c r="D41" s="147">
        <v>-9199986.8978951704</v>
      </c>
      <c r="E41" s="147"/>
      <c r="F41" s="147"/>
      <c r="G41" s="147"/>
      <c r="H41" s="147"/>
      <c r="I41" s="146">
        <v>9196884.9835878704</v>
      </c>
      <c r="J41" s="147"/>
      <c r="K41" s="148">
        <v>-3101.9143073000014</v>
      </c>
      <c r="L41" s="149">
        <v>1294.04189784955</v>
      </c>
      <c r="M41" s="148">
        <v>-1807.8724094504514</v>
      </c>
    </row>
    <row r="42" spans="1:18" x14ac:dyDescent="0.2">
      <c r="A42" s="127" t="s">
        <v>179</v>
      </c>
      <c r="B42" s="147"/>
      <c r="C42" s="147"/>
      <c r="D42" s="147">
        <v>19534524</v>
      </c>
      <c r="E42" s="147">
        <v>-12582588.4</v>
      </c>
      <c r="F42" s="147"/>
      <c r="G42" s="147"/>
      <c r="H42" s="147"/>
      <c r="I42" s="146">
        <v>-7871823.4931055605</v>
      </c>
      <c r="J42" s="156"/>
      <c r="K42" s="148">
        <v>-919887.89310556091</v>
      </c>
      <c r="L42" s="149">
        <v>289841.60193848499</v>
      </c>
      <c r="M42" s="148">
        <v>-630046.29116707598</v>
      </c>
    </row>
    <row r="43" spans="1:18" x14ac:dyDescent="0.2">
      <c r="A43" s="127" t="s">
        <v>145</v>
      </c>
      <c r="B43" s="147"/>
      <c r="C43" s="147"/>
      <c r="D43" s="147">
        <v>5269</v>
      </c>
      <c r="E43" s="147"/>
      <c r="F43" s="147"/>
      <c r="G43" s="147"/>
      <c r="H43" s="147"/>
      <c r="I43" s="146">
        <v>16948.0567551227</v>
      </c>
      <c r="J43" s="156">
        <v>-3973.0424133691604</v>
      </c>
      <c r="K43" s="148">
        <v>18244.01434175354</v>
      </c>
      <c r="L43" s="149">
        <v>-12341.410906139499</v>
      </c>
      <c r="M43" s="148">
        <v>5902.6034356140408</v>
      </c>
    </row>
    <row r="44" spans="1:18" ht="13.5" thickBot="1" x14ac:dyDescent="0.25">
      <c r="A44" s="111" t="s">
        <v>175</v>
      </c>
      <c r="B44" s="153">
        <v>686618</v>
      </c>
      <c r="C44" s="153">
        <v>1736332</v>
      </c>
      <c r="D44" s="153">
        <v>14634757.200219451</v>
      </c>
      <c r="E44" s="153">
        <v>-12582588.4</v>
      </c>
      <c r="F44" s="153">
        <v>15017.7467</v>
      </c>
      <c r="G44" s="153">
        <v>1881315</v>
      </c>
      <c r="H44" s="153">
        <v>-166748</v>
      </c>
      <c r="I44" s="153">
        <v>15173871.858709428</v>
      </c>
      <c r="J44" s="153">
        <v>-1149129.093699289</v>
      </c>
      <c r="K44" s="154">
        <v>20229446.311929595</v>
      </c>
      <c r="L44" s="155">
        <v>3907458.6302495655</v>
      </c>
      <c r="M44" s="154">
        <v>24136904.942179155</v>
      </c>
      <c r="R44" s="141"/>
    </row>
    <row r="45" spans="1:18" ht="26.25" thickBot="1" x14ac:dyDescent="0.25">
      <c r="A45" s="115" t="s">
        <v>151</v>
      </c>
      <c r="B45" s="157"/>
      <c r="C45" s="157"/>
      <c r="D45" s="158">
        <v>-31029734.8465457</v>
      </c>
      <c r="E45" s="158">
        <v>28138844.019281298</v>
      </c>
      <c r="F45" s="158">
        <v>91722.579999999987</v>
      </c>
      <c r="G45" s="158"/>
      <c r="H45" s="158">
        <v>86558.75000002711</v>
      </c>
      <c r="I45" s="159">
        <v>1908048.57420008</v>
      </c>
      <c r="J45" s="158">
        <v>233821.14154511</v>
      </c>
      <c r="K45" s="160">
        <v>-570739.78151918505</v>
      </c>
      <c r="L45" s="161">
        <v>508585.33960198704</v>
      </c>
      <c r="M45" s="160">
        <v>-62154.441917198012</v>
      </c>
    </row>
    <row r="46" spans="1:18" x14ac:dyDescent="0.2">
      <c r="A46" s="122" t="s">
        <v>142</v>
      </c>
      <c r="B46" s="147"/>
      <c r="C46" s="147"/>
      <c r="D46" s="147"/>
      <c r="E46" s="147"/>
      <c r="F46" s="147"/>
      <c r="G46" s="147"/>
      <c r="H46" s="147"/>
      <c r="I46" s="146">
        <v>-686248.89456159889</v>
      </c>
      <c r="J46" s="147"/>
      <c r="K46" s="148">
        <v>-686248.89456159889</v>
      </c>
      <c r="L46" s="149">
        <v>-229332.322809751</v>
      </c>
      <c r="M46" s="148">
        <v>-915581.21737134992</v>
      </c>
    </row>
    <row r="47" spans="1:18" x14ac:dyDescent="0.2">
      <c r="A47" s="127" t="s">
        <v>152</v>
      </c>
      <c r="B47" s="147"/>
      <c r="C47" s="147"/>
      <c r="D47" s="147"/>
      <c r="E47" s="147"/>
      <c r="F47" s="147"/>
      <c r="G47" s="147"/>
      <c r="H47" s="147"/>
      <c r="I47" s="146"/>
      <c r="J47" s="156"/>
      <c r="K47" s="148"/>
      <c r="L47" s="149"/>
      <c r="M47" s="148"/>
    </row>
    <row r="48" spans="1:18" x14ac:dyDescent="0.2">
      <c r="A48" s="122" t="s">
        <v>153</v>
      </c>
      <c r="B48" s="147"/>
      <c r="C48" s="147"/>
      <c r="D48" s="147"/>
      <c r="E48" s="147"/>
      <c r="F48" s="147"/>
      <c r="G48" s="147"/>
      <c r="H48" s="147"/>
      <c r="I48" s="146">
        <v>-49243</v>
      </c>
      <c r="J48" s="146"/>
      <c r="K48" s="148">
        <v>-49243</v>
      </c>
      <c r="L48" s="149"/>
      <c r="M48" s="148">
        <v>-49243</v>
      </c>
    </row>
    <row r="49" spans="1:18" x14ac:dyDescent="0.2">
      <c r="A49" s="122" t="s">
        <v>143</v>
      </c>
      <c r="B49" s="147"/>
      <c r="C49" s="147"/>
      <c r="D49" s="147"/>
      <c r="E49" s="147"/>
      <c r="F49" s="147"/>
      <c r="G49" s="147"/>
      <c r="H49" s="147"/>
      <c r="I49" s="146"/>
      <c r="J49" s="146"/>
      <c r="K49" s="148">
        <v>0</v>
      </c>
      <c r="L49" s="149"/>
      <c r="M49" s="148">
        <v>0</v>
      </c>
    </row>
    <row r="50" spans="1:18" x14ac:dyDescent="0.2">
      <c r="A50" s="122" t="s">
        <v>144</v>
      </c>
      <c r="B50" s="147"/>
      <c r="C50" s="162"/>
      <c r="D50" s="147">
        <v>-700357.06951802061</v>
      </c>
      <c r="E50" s="147">
        <v>662472.28044194565</v>
      </c>
      <c r="F50" s="147"/>
      <c r="G50" s="162"/>
      <c r="H50" s="147"/>
      <c r="I50" s="146">
        <v>-77727.497957799322</v>
      </c>
      <c r="J50" s="146">
        <v>-20339.293238365801</v>
      </c>
      <c r="K50" s="148">
        <v>-135951.58027224007</v>
      </c>
      <c r="L50" s="149">
        <v>-208382.43150118648</v>
      </c>
      <c r="M50" s="148">
        <v>-344334.01177342655</v>
      </c>
    </row>
    <row r="51" spans="1:18" x14ac:dyDescent="0.2">
      <c r="A51" s="129" t="s">
        <v>146</v>
      </c>
      <c r="B51" s="163"/>
      <c r="C51" s="163"/>
      <c r="D51" s="163">
        <v>-3533.0000000000155</v>
      </c>
      <c r="E51" s="163">
        <v>15738.000000000056</v>
      </c>
      <c r="F51" s="163"/>
      <c r="G51" s="163"/>
      <c r="H51" s="163">
        <v>114</v>
      </c>
      <c r="I51" s="163">
        <v>-36510.664054233515</v>
      </c>
      <c r="J51" s="164"/>
      <c r="K51" s="165">
        <v>-24191.664054233475</v>
      </c>
      <c r="L51" s="166">
        <v>-13459.550049506986</v>
      </c>
      <c r="M51" s="165">
        <v>-37651.214103740465</v>
      </c>
    </row>
    <row r="52" spans="1:18" ht="13.5" thickBot="1" x14ac:dyDescent="0.25">
      <c r="A52" s="134" t="s">
        <v>177</v>
      </c>
      <c r="B52" s="150">
        <v>686618</v>
      </c>
      <c r="C52" s="150">
        <v>1736332</v>
      </c>
      <c r="D52" s="150">
        <v>-17098867.715844274</v>
      </c>
      <c r="E52" s="150">
        <v>16234465.899723245</v>
      </c>
      <c r="F52" s="150">
        <v>106740.32669999999</v>
      </c>
      <c r="G52" s="150">
        <v>1881315</v>
      </c>
      <c r="H52" s="150">
        <v>-80075.24999997289</v>
      </c>
      <c r="I52" s="150">
        <v>16232190.376335876</v>
      </c>
      <c r="J52" s="150">
        <v>-935647.24539254478</v>
      </c>
      <c r="K52" s="151">
        <v>18763071.391522337</v>
      </c>
      <c r="L52" s="152">
        <v>3964869.6654911079</v>
      </c>
      <c r="M52" s="151">
        <v>22727941.057013441</v>
      </c>
      <c r="N52" s="142"/>
    </row>
    <row r="53" spans="1:18" ht="13.5" thickTop="1" x14ac:dyDescent="0.2">
      <c r="A53" s="138"/>
      <c r="B53" s="139"/>
      <c r="C53" s="139"/>
      <c r="D53" s="139"/>
      <c r="E53" s="139"/>
      <c r="F53" s="139"/>
      <c r="G53" s="139"/>
      <c r="H53" s="139"/>
      <c r="I53" s="139"/>
      <c r="J53" s="139"/>
      <c r="K53" s="140"/>
      <c r="L53" s="139"/>
      <c r="M53" s="140"/>
      <c r="N53" s="142"/>
    </row>
    <row r="54" spans="1:18" ht="18" hidden="1" outlineLevel="1" x14ac:dyDescent="0.2">
      <c r="A54" s="107" t="s">
        <v>156</v>
      </c>
    </row>
    <row r="55" spans="1:18" ht="15.75" hidden="1" outlineLevel="1" x14ac:dyDescent="0.2">
      <c r="A55" s="110"/>
    </row>
    <row r="56" spans="1:18" ht="15" hidden="1" outlineLevel="1" x14ac:dyDescent="0.2">
      <c r="A56" s="177" t="s">
        <v>157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</row>
    <row r="57" spans="1:18" ht="61.5" hidden="1" customHeight="1" outlineLevel="1" x14ac:dyDescent="0.2">
      <c r="A57" s="178" t="s">
        <v>149</v>
      </c>
      <c r="B57" s="175" t="s">
        <v>35</v>
      </c>
      <c r="C57" s="167" t="s">
        <v>36</v>
      </c>
      <c r="D57" s="167" t="s">
        <v>37</v>
      </c>
      <c r="E57" s="167" t="s">
        <v>171</v>
      </c>
      <c r="F57" s="167" t="s">
        <v>141</v>
      </c>
      <c r="G57" s="167" t="s">
        <v>150</v>
      </c>
      <c r="H57" s="144"/>
      <c r="I57" s="167" t="s">
        <v>44</v>
      </c>
      <c r="J57" s="173" t="s">
        <v>147</v>
      </c>
      <c r="K57" s="171" t="s">
        <v>47</v>
      </c>
      <c r="L57" s="169" t="s">
        <v>48</v>
      </c>
      <c r="M57" s="171" t="s">
        <v>49</v>
      </c>
    </row>
    <row r="58" spans="1:18" ht="48" hidden="1" customHeight="1" outlineLevel="1" thickBot="1" x14ac:dyDescent="0.25">
      <c r="A58" s="179"/>
      <c r="B58" s="176"/>
      <c r="C58" s="168"/>
      <c r="D58" s="168"/>
      <c r="E58" s="168"/>
      <c r="F58" s="168"/>
      <c r="G58" s="168"/>
      <c r="H58" s="145"/>
      <c r="I58" s="168"/>
      <c r="J58" s="174"/>
      <c r="K58" s="172"/>
      <c r="L58" s="170"/>
      <c r="M58" s="172"/>
    </row>
    <row r="59" spans="1:18" ht="16.5" hidden="1" outlineLevel="1" thickTop="1" thickBot="1" x14ac:dyDescent="0.25">
      <c r="A59" s="111" t="s">
        <v>154</v>
      </c>
      <c r="B59" s="112">
        <v>686.61800000000005</v>
      </c>
      <c r="C59" s="112">
        <v>1736.3320000000001</v>
      </c>
      <c r="D59" s="112">
        <v>3866.1889988325811</v>
      </c>
      <c r="E59" s="112"/>
      <c r="F59" s="112">
        <v>8.0832525999999945</v>
      </c>
      <c r="G59" s="112">
        <v>1881.3150000000003</v>
      </c>
      <c r="H59" s="112"/>
      <c r="I59" s="112">
        <v>11795.290983651155</v>
      </c>
      <c r="J59" s="112">
        <v>-580.65634508607764</v>
      </c>
      <c r="K59" s="113">
        <v>19393.171889997659</v>
      </c>
      <c r="L59" s="114">
        <v>1794.8235832252305</v>
      </c>
      <c r="M59" s="113">
        <v>21187.995473222891</v>
      </c>
      <c r="R59" s="141"/>
    </row>
    <row r="60" spans="1:18" ht="26.25" hidden="1" outlineLevel="1" thickBot="1" x14ac:dyDescent="0.25">
      <c r="A60" s="115" t="s">
        <v>151</v>
      </c>
      <c r="B60" s="116"/>
      <c r="C60" s="116"/>
      <c r="D60" s="117">
        <v>-608.27858209895226</v>
      </c>
      <c r="E60" s="117"/>
      <c r="F60" s="118">
        <v>22.062797400000001</v>
      </c>
      <c r="G60" s="118">
        <v>0</v>
      </c>
      <c r="H60" s="118"/>
      <c r="I60" s="119">
        <v>626.7047026826051</v>
      </c>
      <c r="J60" s="118">
        <v>-516.16373878961497</v>
      </c>
      <c r="K60" s="120">
        <v>-475.6748208059621</v>
      </c>
      <c r="L60" s="121">
        <v>-103.35632820292969</v>
      </c>
      <c r="M60" s="120">
        <v>-579.03114900889182</v>
      </c>
    </row>
    <row r="61" spans="1:18" hidden="1" outlineLevel="1" x14ac:dyDescent="0.2">
      <c r="A61" s="122" t="s">
        <v>142</v>
      </c>
      <c r="B61" s="123"/>
      <c r="C61" s="123"/>
      <c r="D61" s="123"/>
      <c r="E61" s="123"/>
      <c r="F61" s="123"/>
      <c r="G61" s="123"/>
      <c r="H61" s="123"/>
      <c r="I61" s="124"/>
      <c r="J61" s="123"/>
      <c r="K61" s="125">
        <v>0</v>
      </c>
      <c r="L61" s="126">
        <v>-135.29139394667598</v>
      </c>
      <c r="M61" s="125">
        <v>-135.29139394667598</v>
      </c>
    </row>
    <row r="62" spans="1:18" hidden="1" outlineLevel="1" x14ac:dyDescent="0.2">
      <c r="A62" s="127" t="s">
        <v>152</v>
      </c>
      <c r="B62" s="123"/>
      <c r="C62" s="123"/>
      <c r="D62" s="123"/>
      <c r="E62" s="123"/>
      <c r="F62" s="123"/>
      <c r="G62" s="123"/>
      <c r="H62" s="123"/>
      <c r="I62" s="124"/>
      <c r="J62" s="128"/>
      <c r="K62" s="125">
        <v>0</v>
      </c>
      <c r="L62" s="126"/>
      <c r="M62" s="125">
        <v>0</v>
      </c>
    </row>
    <row r="63" spans="1:18" hidden="1" outlineLevel="1" x14ac:dyDescent="0.2">
      <c r="A63" s="122" t="s">
        <v>153</v>
      </c>
      <c r="B63" s="123"/>
      <c r="C63" s="123"/>
      <c r="D63" s="123"/>
      <c r="E63" s="123"/>
      <c r="F63" s="123"/>
      <c r="G63" s="123"/>
      <c r="H63" s="123"/>
      <c r="I63" s="124">
        <v>-20.666</v>
      </c>
      <c r="J63" s="124"/>
      <c r="K63" s="125">
        <v>-20.666</v>
      </c>
      <c r="L63" s="126"/>
      <c r="M63" s="125">
        <v>-20.666</v>
      </c>
    </row>
    <row r="64" spans="1:18" hidden="1" outlineLevel="1" x14ac:dyDescent="0.2">
      <c r="A64" s="122" t="s">
        <v>143</v>
      </c>
      <c r="B64" s="123"/>
      <c r="C64" s="123"/>
      <c r="D64" s="123"/>
      <c r="E64" s="123"/>
      <c r="F64" s="123"/>
      <c r="G64" s="123"/>
      <c r="H64" s="123"/>
      <c r="I64" s="124">
        <v>-1.492</v>
      </c>
      <c r="J64" s="124"/>
      <c r="K64" s="125">
        <v>-1.492</v>
      </c>
      <c r="L64" s="126"/>
      <c r="M64" s="125">
        <v>-1.492</v>
      </c>
    </row>
    <row r="65" spans="1:18" hidden="1" outlineLevel="1" x14ac:dyDescent="0.2">
      <c r="A65" s="122" t="s">
        <v>144</v>
      </c>
      <c r="B65" s="123"/>
      <c r="C65" s="123"/>
      <c r="D65" s="123"/>
      <c r="E65" s="123"/>
      <c r="F65" s="123"/>
      <c r="G65" s="123"/>
      <c r="H65" s="123"/>
      <c r="I65" s="124">
        <v>-0.17161179999999851</v>
      </c>
      <c r="J65" s="124"/>
      <c r="K65" s="125">
        <v>-0.17161179999999851</v>
      </c>
      <c r="L65" s="126">
        <v>0.17657840000000005</v>
      </c>
      <c r="M65" s="125">
        <v>4.966600000001542E-3</v>
      </c>
    </row>
    <row r="66" spans="1:18" hidden="1" outlineLevel="1" x14ac:dyDescent="0.2">
      <c r="A66" s="129" t="s">
        <v>146</v>
      </c>
      <c r="B66" s="130"/>
      <c r="C66" s="130"/>
      <c r="D66" s="130"/>
      <c r="E66" s="130"/>
      <c r="F66" s="130"/>
      <c r="G66" s="130"/>
      <c r="H66" s="130"/>
      <c r="I66" s="130">
        <v>2.3357915</v>
      </c>
      <c r="J66" s="131"/>
      <c r="K66" s="132">
        <v>2.3357915</v>
      </c>
      <c r="L66" s="133"/>
      <c r="M66" s="132">
        <v>2.3367914999999999</v>
      </c>
    </row>
    <row r="67" spans="1:18" ht="13.5" hidden="1" outlineLevel="1" thickBot="1" x14ac:dyDescent="0.25">
      <c r="A67" s="134" t="s">
        <v>155</v>
      </c>
      <c r="B67" s="135">
        <v>686.61800000000005</v>
      </c>
      <c r="C67" s="135">
        <v>1736.3320000000001</v>
      </c>
      <c r="D67" s="135">
        <v>3257.9104167336291</v>
      </c>
      <c r="E67" s="135"/>
      <c r="F67" s="135">
        <v>30.146049999999995</v>
      </c>
      <c r="G67" s="135">
        <v>1881.3150000000003</v>
      </c>
      <c r="H67" s="135"/>
      <c r="I67" s="135">
        <v>12402.001866033761</v>
      </c>
      <c r="J67" s="135">
        <v>-1096.8200838756925</v>
      </c>
      <c r="K67" s="136">
        <v>18897.503248891695</v>
      </c>
      <c r="L67" s="137">
        <v>1556.3534394756248</v>
      </c>
      <c r="M67" s="136">
        <v>20453.856688367319</v>
      </c>
      <c r="N67" s="142">
        <v>-363039.23822211172</v>
      </c>
    </row>
    <row r="68" spans="1:18" ht="16.5" hidden="1" outlineLevel="1" thickTop="1" x14ac:dyDescent="0.2">
      <c r="A68" s="110"/>
    </row>
    <row r="69" spans="1:18" ht="18" hidden="1" outlineLevel="1" x14ac:dyDescent="0.2">
      <c r="A69" s="107" t="s">
        <v>158</v>
      </c>
    </row>
    <row r="70" spans="1:18" ht="15.75" hidden="1" outlineLevel="1" x14ac:dyDescent="0.2">
      <c r="A70" s="110"/>
    </row>
    <row r="71" spans="1:18" ht="15" hidden="1" outlineLevel="1" x14ac:dyDescent="0.2">
      <c r="A71" s="177" t="s">
        <v>159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</row>
    <row r="72" spans="1:18" ht="61.5" hidden="1" customHeight="1" outlineLevel="1" x14ac:dyDescent="0.2">
      <c r="A72" s="178" t="s">
        <v>149</v>
      </c>
      <c r="B72" s="175" t="s">
        <v>35</v>
      </c>
      <c r="C72" s="167" t="s">
        <v>36</v>
      </c>
      <c r="D72" s="167" t="s">
        <v>37</v>
      </c>
      <c r="E72" s="144"/>
      <c r="F72" s="167" t="s">
        <v>141</v>
      </c>
      <c r="G72" s="167" t="s">
        <v>150</v>
      </c>
      <c r="H72" s="144"/>
      <c r="I72" s="167" t="s">
        <v>44</v>
      </c>
      <c r="J72" s="173" t="s">
        <v>147</v>
      </c>
      <c r="K72" s="171" t="s">
        <v>47</v>
      </c>
      <c r="L72" s="169" t="s">
        <v>48</v>
      </c>
      <c r="M72" s="171" t="s">
        <v>49</v>
      </c>
    </row>
    <row r="73" spans="1:18" ht="48" hidden="1" customHeight="1" outlineLevel="1" thickBot="1" x14ac:dyDescent="0.25">
      <c r="A73" s="179"/>
      <c r="B73" s="176"/>
      <c r="C73" s="168"/>
      <c r="D73" s="168"/>
      <c r="E73" s="145"/>
      <c r="F73" s="168"/>
      <c r="G73" s="168"/>
      <c r="H73" s="145"/>
      <c r="I73" s="168"/>
      <c r="J73" s="174"/>
      <c r="K73" s="172"/>
      <c r="L73" s="170"/>
      <c r="M73" s="172"/>
    </row>
    <row r="74" spans="1:18" ht="14.25" hidden="1" outlineLevel="1" thickTop="1" thickBot="1" x14ac:dyDescent="0.25">
      <c r="A74" s="111" t="s">
        <v>160</v>
      </c>
      <c r="B74" s="112">
        <v>686.61800000000005</v>
      </c>
      <c r="C74" s="112">
        <v>1736.3320000000001</v>
      </c>
      <c r="D74" s="112">
        <v>3015.6956032987982</v>
      </c>
      <c r="E74" s="112"/>
      <c r="F74" s="112">
        <v>-17.720747400000008</v>
      </c>
      <c r="G74" s="112">
        <v>1881.3150000000003</v>
      </c>
      <c r="H74" s="112"/>
      <c r="I74" s="112">
        <v>11019.604342222465</v>
      </c>
      <c r="J74" s="112">
        <v>-541.35403886654558</v>
      </c>
      <c r="K74" s="113">
        <v>17780.490159254718</v>
      </c>
      <c r="L74" s="114">
        <v>1740.3807264369875</v>
      </c>
      <c r="M74" s="113">
        <v>19520.870885691707</v>
      </c>
      <c r="R74" s="141"/>
    </row>
    <row r="75" spans="1:18" ht="26.25" hidden="1" outlineLevel="1" thickBot="1" x14ac:dyDescent="0.25">
      <c r="A75" s="115" t="s">
        <v>151</v>
      </c>
      <c r="B75" s="116"/>
      <c r="C75" s="116"/>
      <c r="D75" s="118">
        <v>850.49339553378275</v>
      </c>
      <c r="E75" s="118"/>
      <c r="F75" s="118">
        <v>25.804000000000002</v>
      </c>
      <c r="G75" s="118"/>
      <c r="H75" s="118"/>
      <c r="I75" s="119">
        <v>1384.4740080659105</v>
      </c>
      <c r="J75" s="118">
        <v>-39.302306219531999</v>
      </c>
      <c r="K75" s="120">
        <v>2221.4690973801612</v>
      </c>
      <c r="L75" s="121">
        <v>366.99130333828606</v>
      </c>
      <c r="M75" s="120">
        <v>2588.4604007184471</v>
      </c>
    </row>
    <row r="76" spans="1:18" hidden="1" outlineLevel="1" x14ac:dyDescent="0.2">
      <c r="A76" s="122" t="s">
        <v>142</v>
      </c>
      <c r="B76" s="123"/>
      <c r="C76" s="123"/>
      <c r="D76" s="123"/>
      <c r="E76" s="123"/>
      <c r="F76" s="123"/>
      <c r="G76" s="123"/>
      <c r="H76" s="123"/>
      <c r="I76" s="124">
        <v>-610.76499999999999</v>
      </c>
      <c r="J76" s="123"/>
      <c r="K76" s="125">
        <v>-610.76499999999999</v>
      </c>
      <c r="L76" s="126">
        <v>-218.37308755004301</v>
      </c>
      <c r="M76" s="125">
        <v>-829.138087550043</v>
      </c>
    </row>
    <row r="77" spans="1:18" hidden="1" outlineLevel="1" x14ac:dyDescent="0.2">
      <c r="A77" s="127" t="s">
        <v>152</v>
      </c>
      <c r="B77" s="123"/>
      <c r="C77" s="123"/>
      <c r="D77" s="123"/>
      <c r="E77" s="123"/>
      <c r="F77" s="123"/>
      <c r="G77" s="123"/>
      <c r="H77" s="123"/>
      <c r="I77" s="124"/>
      <c r="J77" s="128"/>
      <c r="K77" s="125">
        <v>0</v>
      </c>
      <c r="L77" s="126"/>
      <c r="M77" s="125">
        <v>0</v>
      </c>
    </row>
    <row r="78" spans="1:18" hidden="1" outlineLevel="1" x14ac:dyDescent="0.2">
      <c r="A78" s="122" t="s">
        <v>153</v>
      </c>
      <c r="B78" s="123"/>
      <c r="C78" s="123"/>
      <c r="D78" s="123"/>
      <c r="E78" s="123"/>
      <c r="F78" s="123"/>
      <c r="G78" s="123"/>
      <c r="H78" s="123"/>
      <c r="I78" s="124">
        <v>-49.573999999999998</v>
      </c>
      <c r="J78" s="124"/>
      <c r="K78" s="125">
        <v>-49.573999999999998</v>
      </c>
      <c r="L78" s="126"/>
      <c r="M78" s="125">
        <v>-49.573999999999998</v>
      </c>
    </row>
    <row r="79" spans="1:18" hidden="1" outlineLevel="1" x14ac:dyDescent="0.2">
      <c r="A79" s="122" t="s">
        <v>143</v>
      </c>
      <c r="B79" s="123"/>
      <c r="C79" s="123"/>
      <c r="D79" s="123"/>
      <c r="E79" s="123"/>
      <c r="F79" s="123"/>
      <c r="G79" s="123"/>
      <c r="H79" s="123"/>
      <c r="I79" s="124">
        <v>2.282</v>
      </c>
      <c r="J79" s="124"/>
      <c r="K79" s="125">
        <v>2.282</v>
      </c>
      <c r="L79" s="126"/>
      <c r="M79" s="125">
        <v>2.282</v>
      </c>
    </row>
    <row r="80" spans="1:18" hidden="1" outlineLevel="1" x14ac:dyDescent="0.2">
      <c r="A80" s="122" t="s">
        <v>144</v>
      </c>
      <c r="B80" s="123"/>
      <c r="C80" s="123"/>
      <c r="D80" s="123"/>
      <c r="E80" s="123"/>
      <c r="F80" s="123"/>
      <c r="G80" s="123"/>
      <c r="H80" s="123"/>
      <c r="I80" s="124">
        <v>-0.75836663722218922</v>
      </c>
      <c r="J80" s="124"/>
      <c r="K80" s="125">
        <v>-0.75836663722218922</v>
      </c>
      <c r="L80" s="126">
        <v>-94.064358999999996</v>
      </c>
      <c r="M80" s="125">
        <v>-94.822725637222192</v>
      </c>
    </row>
    <row r="81" spans="1:14" hidden="1" outlineLevel="1" x14ac:dyDescent="0.2">
      <c r="A81" s="129" t="s">
        <v>146</v>
      </c>
      <c r="B81" s="130"/>
      <c r="C81" s="130"/>
      <c r="D81" s="130"/>
      <c r="E81" s="130"/>
      <c r="F81" s="130"/>
      <c r="G81" s="130"/>
      <c r="H81" s="130"/>
      <c r="I81" s="130">
        <v>50.027999999999999</v>
      </c>
      <c r="J81" s="131"/>
      <c r="K81" s="132">
        <v>50.027999999999999</v>
      </c>
      <c r="L81" s="133">
        <v>-0.111</v>
      </c>
      <c r="M81" s="132">
        <v>49.917000000000002</v>
      </c>
    </row>
    <row r="82" spans="1:14" ht="13.5" hidden="1" outlineLevel="1" thickBot="1" x14ac:dyDescent="0.25">
      <c r="A82" s="134" t="s">
        <v>161</v>
      </c>
      <c r="B82" s="135">
        <v>686.61800000000005</v>
      </c>
      <c r="C82" s="135">
        <v>1736.3320000000001</v>
      </c>
      <c r="D82" s="135">
        <v>3866.1889988325811</v>
      </c>
      <c r="E82" s="135"/>
      <c r="F82" s="135">
        <v>8.0832525999999945</v>
      </c>
      <c r="G82" s="135">
        <v>1881.3150000000003</v>
      </c>
      <c r="H82" s="135"/>
      <c r="I82" s="135">
        <v>11795.290983651155</v>
      </c>
      <c r="J82" s="135">
        <v>-580.65634508607764</v>
      </c>
      <c r="K82" s="136">
        <v>19393.171889997659</v>
      </c>
      <c r="L82" s="137">
        <v>1794.8235832252305</v>
      </c>
      <c r="M82" s="136">
        <v>21187.995473222891</v>
      </c>
      <c r="N82" s="143">
        <v>0</v>
      </c>
    </row>
    <row r="83" spans="1:14" ht="16.5" hidden="1" outlineLevel="1" thickTop="1" x14ac:dyDescent="0.2">
      <c r="A83" s="110"/>
    </row>
    <row r="84" spans="1:14" hidden="1" outlineLevel="1" x14ac:dyDescent="0.2"/>
    <row r="85" spans="1:14" hidden="1" outlineLevel="1" x14ac:dyDescent="0.2"/>
    <row r="86" spans="1:14" ht="18" hidden="1" outlineLevel="1" x14ac:dyDescent="0.2">
      <c r="A86" s="107" t="s">
        <v>162</v>
      </c>
    </row>
    <row r="87" spans="1:14" ht="15.75" hidden="1" outlineLevel="1" x14ac:dyDescent="0.2">
      <c r="A87" s="110"/>
    </row>
    <row r="88" spans="1:14" ht="15" hidden="1" outlineLevel="1" x14ac:dyDescent="0.2">
      <c r="A88" s="177" t="s">
        <v>163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</row>
    <row r="89" spans="1:14" ht="61.5" hidden="1" customHeight="1" outlineLevel="1" x14ac:dyDescent="0.2">
      <c r="A89" s="178" t="s">
        <v>149</v>
      </c>
      <c r="B89" s="175" t="s">
        <v>35</v>
      </c>
      <c r="C89" s="167" t="s">
        <v>36</v>
      </c>
      <c r="D89" s="167" t="s">
        <v>37</v>
      </c>
      <c r="E89" s="144"/>
      <c r="F89" s="167" t="s">
        <v>141</v>
      </c>
      <c r="G89" s="167" t="s">
        <v>150</v>
      </c>
      <c r="H89" s="144"/>
      <c r="I89" s="167" t="s">
        <v>44</v>
      </c>
      <c r="J89" s="173" t="s">
        <v>147</v>
      </c>
      <c r="K89" s="171" t="s">
        <v>47</v>
      </c>
      <c r="L89" s="169" t="s">
        <v>48</v>
      </c>
      <c r="M89" s="171" t="s">
        <v>49</v>
      </c>
    </row>
    <row r="90" spans="1:14" ht="48" hidden="1" customHeight="1" outlineLevel="1" thickBot="1" x14ac:dyDescent="0.25">
      <c r="A90" s="179"/>
      <c r="B90" s="176"/>
      <c r="C90" s="168"/>
      <c r="D90" s="168"/>
      <c r="E90" s="145"/>
      <c r="F90" s="168"/>
      <c r="G90" s="168"/>
      <c r="H90" s="145"/>
      <c r="I90" s="168"/>
      <c r="J90" s="174"/>
      <c r="K90" s="172"/>
      <c r="L90" s="170"/>
      <c r="M90" s="172"/>
    </row>
    <row r="91" spans="1:14" ht="14.25" hidden="1" outlineLevel="1" thickTop="1" thickBot="1" x14ac:dyDescent="0.25">
      <c r="A91" s="111" t="s">
        <v>164</v>
      </c>
      <c r="B91" s="112">
        <v>686.61800000000005</v>
      </c>
      <c r="C91" s="112">
        <v>1736.3320000000001</v>
      </c>
      <c r="D91" s="112">
        <v>4131.6118607040944</v>
      </c>
      <c r="E91" s="112"/>
      <c r="F91" s="112">
        <v>-48.385999999999996</v>
      </c>
      <c r="G91" s="112">
        <v>1765.2150000000004</v>
      </c>
      <c r="H91" s="112"/>
      <c r="I91" s="112">
        <v>10345.070379968651</v>
      </c>
      <c r="J91" s="112">
        <v>-359.34083273874762</v>
      </c>
      <c r="K91" s="113">
        <v>18257.120407933999</v>
      </c>
      <c r="L91" s="114">
        <v>1765.8644615919297</v>
      </c>
      <c r="M91" s="113">
        <v>20022.984869525928</v>
      </c>
    </row>
    <row r="92" spans="1:14" ht="26.25" hidden="1" outlineLevel="1" thickBot="1" x14ac:dyDescent="0.25">
      <c r="A92" s="115" t="s">
        <v>151</v>
      </c>
      <c r="B92" s="116"/>
      <c r="C92" s="116"/>
      <c r="D92" s="118">
        <v>-1115.9162574053</v>
      </c>
      <c r="E92" s="118"/>
      <c r="F92" s="118">
        <v>30.665252599999988</v>
      </c>
      <c r="G92" s="118"/>
      <c r="H92" s="118"/>
      <c r="I92" s="119">
        <v>1353.8112394238151</v>
      </c>
      <c r="J92" s="118">
        <v>-182.01320612779801</v>
      </c>
      <c r="K92" s="120">
        <v>86.547028490720948</v>
      </c>
      <c r="L92" s="121">
        <v>216.0433224603799</v>
      </c>
      <c r="M92" s="120">
        <v>302.59035095110085</v>
      </c>
    </row>
    <row r="93" spans="1:14" hidden="1" outlineLevel="1" x14ac:dyDescent="0.2">
      <c r="A93" s="122" t="s">
        <v>142</v>
      </c>
      <c r="B93" s="123"/>
      <c r="C93" s="123"/>
      <c r="D93" s="123"/>
      <c r="E93" s="123"/>
      <c r="F93" s="123"/>
      <c r="G93" s="123"/>
      <c r="H93" s="123"/>
      <c r="I93" s="124">
        <v>-576.68700000000001</v>
      </c>
      <c r="J93" s="123"/>
      <c r="K93" s="125">
        <v>-576.68700000000001</v>
      </c>
      <c r="L93" s="126">
        <v>-240.89684508532201</v>
      </c>
      <c r="M93" s="125">
        <v>-817.58384508532208</v>
      </c>
    </row>
    <row r="94" spans="1:14" hidden="1" outlineLevel="1" x14ac:dyDescent="0.2">
      <c r="A94" s="127" t="s">
        <v>152</v>
      </c>
      <c r="B94" s="123"/>
      <c r="C94" s="123"/>
      <c r="D94" s="123"/>
      <c r="E94" s="123"/>
      <c r="F94" s="123"/>
      <c r="G94" s="123"/>
      <c r="H94" s="123"/>
      <c r="I94" s="124"/>
      <c r="J94" s="128"/>
      <c r="K94" s="125">
        <v>0</v>
      </c>
      <c r="L94" s="126"/>
      <c r="M94" s="125">
        <v>0</v>
      </c>
    </row>
    <row r="95" spans="1:14" hidden="1" outlineLevel="1" x14ac:dyDescent="0.2">
      <c r="A95" s="122" t="s">
        <v>153</v>
      </c>
      <c r="B95" s="123"/>
      <c r="C95" s="123"/>
      <c r="D95" s="123"/>
      <c r="E95" s="123"/>
      <c r="F95" s="123"/>
      <c r="G95" s="123">
        <v>116.1</v>
      </c>
      <c r="H95" s="123"/>
      <c r="I95" s="124">
        <v>-82.314999999999998</v>
      </c>
      <c r="J95" s="124"/>
      <c r="K95" s="125">
        <v>33.784999999999997</v>
      </c>
      <c r="L95" s="126"/>
      <c r="M95" s="125">
        <v>33.784999999999997</v>
      </c>
    </row>
    <row r="96" spans="1:14" hidden="1" outlineLevel="1" x14ac:dyDescent="0.2">
      <c r="A96" s="122" t="s">
        <v>143</v>
      </c>
      <c r="B96" s="123"/>
      <c r="C96" s="123"/>
      <c r="D96" s="123"/>
      <c r="E96" s="123"/>
      <c r="F96" s="123"/>
      <c r="G96" s="123"/>
      <c r="H96" s="123"/>
      <c r="I96" s="124">
        <v>-8.5229999999999997</v>
      </c>
      <c r="J96" s="124"/>
      <c r="K96" s="125">
        <v>-8.5229999999999997</v>
      </c>
      <c r="L96" s="126"/>
      <c r="M96" s="125">
        <v>-8.5229999999999997</v>
      </c>
    </row>
    <row r="97" spans="1:14" hidden="1" outlineLevel="1" x14ac:dyDescent="0.2">
      <c r="A97" s="122" t="s">
        <v>144</v>
      </c>
      <c r="B97" s="123"/>
      <c r="C97" s="123"/>
      <c r="D97" s="123"/>
      <c r="E97" s="123"/>
      <c r="F97" s="123"/>
      <c r="G97" s="123"/>
      <c r="H97" s="123"/>
      <c r="I97" s="124">
        <v>-18.961277170000002</v>
      </c>
      <c r="J97" s="124"/>
      <c r="K97" s="125">
        <v>-18.961277170000002</v>
      </c>
      <c r="L97" s="126">
        <v>-0.63021253000000022</v>
      </c>
      <c r="M97" s="125">
        <v>-19.591489700000004</v>
      </c>
    </row>
    <row r="98" spans="1:14" hidden="1" outlineLevel="1" x14ac:dyDescent="0.2">
      <c r="A98" s="129" t="s">
        <v>146</v>
      </c>
      <c r="B98" s="130"/>
      <c r="C98" s="130"/>
      <c r="D98" s="130"/>
      <c r="E98" s="130"/>
      <c r="F98" s="130"/>
      <c r="G98" s="130"/>
      <c r="H98" s="130"/>
      <c r="I98" s="130">
        <v>7.2089999999999996</v>
      </c>
      <c r="J98" s="131"/>
      <c r="K98" s="132">
        <v>7.2089999999999996</v>
      </c>
      <c r="L98" s="133"/>
      <c r="M98" s="132">
        <v>7.2089999999999996</v>
      </c>
    </row>
    <row r="99" spans="1:14" ht="13.5" hidden="1" outlineLevel="1" thickBot="1" x14ac:dyDescent="0.25">
      <c r="A99" s="134" t="s">
        <v>165</v>
      </c>
      <c r="B99" s="135">
        <v>686.61800000000005</v>
      </c>
      <c r="C99" s="135">
        <v>1736.3320000000001</v>
      </c>
      <c r="D99" s="135">
        <v>3015.6956032987982</v>
      </c>
      <c r="E99" s="135"/>
      <c r="F99" s="135">
        <v>-17.720747400000008</v>
      </c>
      <c r="G99" s="135">
        <v>1881.3150000000003</v>
      </c>
      <c r="H99" s="135"/>
      <c r="I99" s="135">
        <v>11019.604342222465</v>
      </c>
      <c r="J99" s="135">
        <v>-541.35403886654558</v>
      </c>
      <c r="K99" s="136">
        <v>17780.490159254718</v>
      </c>
      <c r="L99" s="137">
        <v>1740.3807264369875</v>
      </c>
      <c r="M99" s="136">
        <v>19520.870885691707</v>
      </c>
      <c r="N99" s="143">
        <v>0</v>
      </c>
    </row>
    <row r="100" spans="1:14" collapsed="1" x14ac:dyDescent="0.2"/>
  </sheetData>
  <mergeCells count="79">
    <mergeCell ref="A3:M3"/>
    <mergeCell ref="A4:A5"/>
    <mergeCell ref="B4:B5"/>
    <mergeCell ref="C4:C5"/>
    <mergeCell ref="D4:D5"/>
    <mergeCell ref="F4:F5"/>
    <mergeCell ref="G4:G5"/>
    <mergeCell ref="I4:I5"/>
    <mergeCell ref="J4:J5"/>
    <mergeCell ref="K4:K5"/>
    <mergeCell ref="E4:E5"/>
    <mergeCell ref="J19:J20"/>
    <mergeCell ref="K19:K20"/>
    <mergeCell ref="L19:L20"/>
    <mergeCell ref="M19:M20"/>
    <mergeCell ref="L4:L5"/>
    <mergeCell ref="M4:M5"/>
    <mergeCell ref="A18:M18"/>
    <mergeCell ref="A19:A20"/>
    <mergeCell ref="B19:B20"/>
    <mergeCell ref="C19:C20"/>
    <mergeCell ref="D19:D20"/>
    <mergeCell ref="F19:F20"/>
    <mergeCell ref="G19:G20"/>
    <mergeCell ref="I19:I20"/>
    <mergeCell ref="H4:H5"/>
    <mergeCell ref="H19:H20"/>
    <mergeCell ref="A89:A90"/>
    <mergeCell ref="B89:B90"/>
    <mergeCell ref="C89:C90"/>
    <mergeCell ref="D89:D90"/>
    <mergeCell ref="F89:F90"/>
    <mergeCell ref="J72:J73"/>
    <mergeCell ref="K72:K73"/>
    <mergeCell ref="L72:L73"/>
    <mergeCell ref="M72:M73"/>
    <mergeCell ref="A88:M88"/>
    <mergeCell ref="A72:A73"/>
    <mergeCell ref="B72:B73"/>
    <mergeCell ref="C72:C73"/>
    <mergeCell ref="D72:D73"/>
    <mergeCell ref="F72:F73"/>
    <mergeCell ref="G72:G73"/>
    <mergeCell ref="I72:I73"/>
    <mergeCell ref="I89:I90"/>
    <mergeCell ref="J89:J90"/>
    <mergeCell ref="K89:K90"/>
    <mergeCell ref="L89:L90"/>
    <mergeCell ref="M89:M90"/>
    <mergeCell ref="E19:E20"/>
    <mergeCell ref="G89:G90"/>
    <mergeCell ref="A71:M71"/>
    <mergeCell ref="A56:M56"/>
    <mergeCell ref="A57:A58"/>
    <mergeCell ref="B57:B58"/>
    <mergeCell ref="C57:C58"/>
    <mergeCell ref="D57:D58"/>
    <mergeCell ref="F57:F58"/>
    <mergeCell ref="G57:G58"/>
    <mergeCell ref="I57:I58"/>
    <mergeCell ref="J57:J58"/>
    <mergeCell ref="K57:K58"/>
    <mergeCell ref="E57:E58"/>
    <mergeCell ref="A37:M37"/>
    <mergeCell ref="A38:A39"/>
    <mergeCell ref="B38:B39"/>
    <mergeCell ref="C38:C39"/>
    <mergeCell ref="D38:D39"/>
    <mergeCell ref="E38:E39"/>
    <mergeCell ref="F38:F39"/>
    <mergeCell ref="G38:G39"/>
    <mergeCell ref="H38:H39"/>
    <mergeCell ref="L57:L58"/>
    <mergeCell ref="M57:M58"/>
    <mergeCell ref="I38:I39"/>
    <mergeCell ref="J38:J39"/>
    <mergeCell ref="K38:K39"/>
    <mergeCell ref="L38:L39"/>
    <mergeCell ref="M38:M39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Consolidated balance sheet</vt:lpstr>
      <vt:lpstr>Consolidated income</vt:lpstr>
      <vt:lpstr>Equity </vt:lpstr>
      <vt:lpstr>'Equity '!Zone_d_impression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KAAB Meryem (Prestataire)</dc:creator>
  <cp:lastModifiedBy>MARTIN Nicolas</cp:lastModifiedBy>
  <dcterms:created xsi:type="dcterms:W3CDTF">2023-08-03T09:31:23Z</dcterms:created>
  <dcterms:modified xsi:type="dcterms:W3CDTF">2023-08-03T15:24:57Z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2023-08-03T15:24:36Z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66c51c23-4301-44f1-86bc-7464eebe50e4</vt:lpwstr>
  </property>
  <property fmtid="{D5CDD505-2E9C-101B-9397-08002B2CF9AE}" pid="8" name="MSIP_Label_d9b4fdc8-09b3-4311-8f77-000164ee6eab_ContentBits">
    <vt:lpwstr>0</vt:lpwstr>
  </property>
</Properties>
</file>