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Métiers" sheetId="1" r:id="rId1"/>
    <sheet name="Distributeurs" sheetId="2" r:id="rId2"/>
  </sheets>
  <definedNames>
    <definedName name="_xlnm.Print_Area" localSheetId="1">'Distributeurs'!$A$1:$G$61</definedName>
    <definedName name="_xlnm.Print_Area" localSheetId="0">'Métiers'!$A$1:$E$31</definedName>
  </definedNames>
  <calcPr calcMode="manual" fullCalcOnLoad="1"/>
</workbook>
</file>

<file path=xl/comments1.xml><?xml version="1.0" encoding="utf-8"?>
<comments xmlns="http://schemas.openxmlformats.org/spreadsheetml/2006/main">
  <authors>
    <author>mdutenda</author>
  </authors>
  <commentList>
    <comment ref="C16" authorId="0">
      <text>
        <r>
          <rPr>
            <b/>
            <sz val="8"/>
            <rFont val="Tahoma"/>
            <family val="0"/>
          </rPr>
          <t>mdutenda:</t>
        </r>
        <r>
          <rPr>
            <sz val="8"/>
            <rFont val="Tahoma"/>
            <family val="0"/>
          </rPr>
          <t xml:space="preserve">
formule d'arrondi supérieur</t>
        </r>
      </text>
    </comment>
  </commentList>
</comments>
</file>

<file path=xl/sharedStrings.xml><?xml version="1.0" encoding="utf-8"?>
<sst xmlns="http://schemas.openxmlformats.org/spreadsheetml/2006/main" count="114" uniqueCount="59">
  <si>
    <t>IFRS</t>
  </si>
  <si>
    <t>Chiffre d’affaires (en M€)</t>
  </si>
  <si>
    <t>4ème T 2009</t>
  </si>
  <si>
    <t>4ème T 2008</t>
  </si>
  <si>
    <t>Evolution        (en %)</t>
  </si>
  <si>
    <t>Epargne</t>
  </si>
  <si>
    <t>Retraite</t>
  </si>
  <si>
    <t xml:space="preserve">Prévoyance </t>
  </si>
  <si>
    <t xml:space="preserve">Couverture de prêts </t>
  </si>
  <si>
    <t xml:space="preserve">Santé </t>
  </si>
  <si>
    <t>Dommage aux biens</t>
  </si>
  <si>
    <t>TOTAL</t>
  </si>
  <si>
    <t>Normes françaises</t>
  </si>
  <si>
    <t>(1) Cours moyen retenu pour le Brésil :</t>
  </si>
  <si>
    <t>Au 31/12/2009</t>
  </si>
  <si>
    <t>Au 31/12/2008</t>
  </si>
  <si>
    <t>CNP Assurances: Chiffres d'affaires 2009 - Zoom sur le T4 2009</t>
  </si>
  <si>
    <t>Normes IFRS</t>
  </si>
  <si>
    <t>Normes Françaises</t>
  </si>
  <si>
    <t>Evolution</t>
  </si>
  <si>
    <t>En M€</t>
  </si>
  <si>
    <t>En %</t>
  </si>
  <si>
    <t xml:space="preserve">La Banque Postale </t>
  </si>
  <si>
    <t>Caisses d'épargne</t>
  </si>
  <si>
    <t>CNP Trésor</t>
  </si>
  <si>
    <t>Etablissements financiers France (1)</t>
  </si>
  <si>
    <t>Mutuelles</t>
  </si>
  <si>
    <t xml:space="preserve">Entreprises et collectivités locales </t>
  </si>
  <si>
    <t>Autres réseaux (France)</t>
  </si>
  <si>
    <t>TOTAL France</t>
  </si>
  <si>
    <t xml:space="preserve">Global (Portugal) </t>
  </si>
  <si>
    <t>CNP Seguros de Vida (Argentine)</t>
  </si>
  <si>
    <t xml:space="preserve">CNP Vida (Espagne) </t>
  </si>
  <si>
    <t>Caixa Seguros (Brésil)</t>
  </si>
  <si>
    <t>CNP Unicrédit Vita (Italie)</t>
  </si>
  <si>
    <t>Marfin Insurance Holdings Ltd (Chypre) (2)</t>
  </si>
  <si>
    <t>CNP Europe (Irlande)</t>
  </si>
  <si>
    <t>BVP Portugal (Portugal) (3)</t>
  </si>
  <si>
    <t>BVP Espagne (Espagne) (3)</t>
  </si>
  <si>
    <t>Etablissements financiers étrangers</t>
  </si>
  <si>
    <t>Succursales</t>
  </si>
  <si>
    <t>TOTAL Etranger</t>
  </si>
  <si>
    <t>-</t>
  </si>
  <si>
    <t>(1) Hors Cofidis Etranger</t>
  </si>
  <si>
    <t>(2) Marfin Insurance Holdings Ltd depuis le 18/12/2008</t>
  </si>
  <si>
    <t>(3) BVP Portugal et BVP Espagne depuis le 01/09/2009</t>
  </si>
  <si>
    <t xml:space="preserve">Chiffre d'affaires du T4 2009 en Unité de Compte </t>
  </si>
  <si>
    <t xml:space="preserve">Caisses d'épargne </t>
  </si>
  <si>
    <t xml:space="preserve">CNP Trésor </t>
  </si>
  <si>
    <t>TOTAL individuel France</t>
  </si>
  <si>
    <t>Collectif France</t>
  </si>
  <si>
    <t xml:space="preserve">CNP Unicrédit Vita </t>
  </si>
  <si>
    <t>CNP Vida</t>
  </si>
  <si>
    <t>Global Vida</t>
  </si>
  <si>
    <t>Marfin Insurance Holdings Ltd</t>
  </si>
  <si>
    <t>CNP Europe</t>
  </si>
  <si>
    <t>TOTAL UC</t>
  </si>
  <si>
    <t>Caixa Seguros</t>
  </si>
  <si>
    <t xml:space="preserve">BVP 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</si>
</sst>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\+\ #,##0.0;\-\ #,##0.0"/>
    <numFmt numFmtId="174" formatCode="0.00000"/>
    <numFmt numFmtId="175" formatCode="_-* #,##0.0\ _€_-;\-* #,##0.0\ _€_-;_-* &quot;-&quot;?\ _€_-;_-@_-"/>
    <numFmt numFmtId="176" formatCode="_-* #,##0.0000\ _€_-;\-* #,##0.0000\ _€_-;_-* &quot;-&quot;??\ _€_-;_-@_-"/>
    <numFmt numFmtId="177" formatCode="_-* #.##0.0\ _€_-;\-* #.##0.0\ _€_-;_-* &quot;-&quot;??\ _€_-;_-@_-"/>
    <numFmt numFmtId="17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73" fontId="4" fillId="0" borderId="6" xfId="19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73" fontId="4" fillId="0" borderId="8" xfId="19" applyNumberFormat="1" applyFont="1" applyFill="1" applyBorder="1" applyAlignment="1">
      <alignment horizontal="center" vertical="center" wrapText="1"/>
    </xf>
    <xf numFmtId="173" fontId="4" fillId="0" borderId="8" xfId="19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3" fontId="2" fillId="0" borderId="10" xfId="1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15" applyNumberFormat="1" applyFont="1" applyFill="1" applyBorder="1" applyAlignment="1">
      <alignment vertical="center" wrapText="1"/>
    </xf>
    <xf numFmtId="173" fontId="2" fillId="0" borderId="0" xfId="19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3" fontId="4" fillId="0" borderId="14" xfId="19" applyNumberFormat="1" applyFont="1" applyBorder="1" applyAlignment="1">
      <alignment horizontal="center" vertical="center" wrapText="1"/>
    </xf>
    <xf numFmtId="173" fontId="4" fillId="0" borderId="15" xfId="19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73" fontId="2" fillId="0" borderId="10" xfId="19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175" fontId="5" fillId="0" borderId="0" xfId="0" applyNumberFormat="1" applyFont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173" fontId="4" fillId="0" borderId="10" xfId="19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73" fontId="4" fillId="0" borderId="6" xfId="19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72" fontId="2" fillId="0" borderId="22" xfId="15" applyNumberFormat="1" applyFont="1" applyFill="1" applyBorder="1" applyAlignment="1">
      <alignment vertical="center"/>
    </xf>
    <xf numFmtId="172" fontId="2" fillId="0" borderId="22" xfId="15" applyNumberFormat="1" applyFont="1" applyFill="1" applyBorder="1" applyAlignment="1">
      <alignment vertical="center" wrapText="1"/>
    </xf>
    <xf numFmtId="173" fontId="2" fillId="0" borderId="22" xfId="19" applyNumberFormat="1" applyFont="1" applyFill="1" applyBorder="1" applyAlignment="1">
      <alignment horizontal="center" vertical="center" wrapText="1"/>
    </xf>
    <xf numFmtId="173" fontId="4" fillId="0" borderId="15" xfId="19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78" fontId="4" fillId="0" borderId="25" xfId="15" applyNumberFormat="1" applyFont="1" applyBorder="1" applyAlignment="1">
      <alignment vertical="center" wrapText="1"/>
    </xf>
    <xf numFmtId="178" fontId="4" fillId="0" borderId="26" xfId="15" applyNumberFormat="1" applyFont="1" applyBorder="1" applyAlignment="1">
      <alignment vertical="center" wrapText="1"/>
    </xf>
    <xf numFmtId="178" fontId="4" fillId="0" borderId="27" xfId="15" applyNumberFormat="1" applyFont="1" applyBorder="1" applyAlignment="1">
      <alignment vertical="center" wrapText="1"/>
    </xf>
    <xf numFmtId="178" fontId="4" fillId="0" borderId="28" xfId="15" applyNumberFormat="1" applyFont="1" applyBorder="1" applyAlignment="1">
      <alignment vertical="center" wrapText="1"/>
    </xf>
    <xf numFmtId="178" fontId="2" fillId="0" borderId="29" xfId="15" applyNumberFormat="1" applyFont="1" applyFill="1" applyBorder="1" applyAlignment="1">
      <alignment vertical="center" wrapText="1"/>
    </xf>
    <xf numFmtId="178" fontId="2" fillId="0" borderId="30" xfId="15" applyNumberFormat="1" applyFont="1" applyFill="1" applyBorder="1" applyAlignment="1">
      <alignment vertical="center" wrapText="1"/>
    </xf>
    <xf numFmtId="178" fontId="2" fillId="0" borderId="29" xfId="15" applyNumberFormat="1" applyFont="1" applyFill="1" applyBorder="1" applyAlignment="1">
      <alignment vertical="center"/>
    </xf>
    <xf numFmtId="178" fontId="4" fillId="0" borderId="31" xfId="15" applyNumberFormat="1" applyFont="1" applyBorder="1" applyAlignment="1">
      <alignment vertical="center" wrapText="1"/>
    </xf>
    <xf numFmtId="178" fontId="4" fillId="0" borderId="32" xfId="15" applyNumberFormat="1" applyFont="1" applyBorder="1" applyAlignment="1">
      <alignment vertical="center" wrapText="1"/>
    </xf>
    <xf numFmtId="178" fontId="2" fillId="0" borderId="29" xfId="15" applyNumberFormat="1" applyFont="1" applyBorder="1" applyAlignment="1">
      <alignment vertical="center" wrapText="1"/>
    </xf>
    <xf numFmtId="178" fontId="2" fillId="0" borderId="30" xfId="15" applyNumberFormat="1" applyFont="1" applyBorder="1" applyAlignment="1">
      <alignment vertical="center" wrapText="1"/>
    </xf>
    <xf numFmtId="178" fontId="4" fillId="0" borderId="29" xfId="15" applyNumberFormat="1" applyFont="1" applyFill="1" applyBorder="1" applyAlignment="1">
      <alignment vertical="center" wrapText="1"/>
    </xf>
    <xf numFmtId="178" fontId="4" fillId="0" borderId="30" xfId="15" applyNumberFormat="1" applyFont="1" applyFill="1" applyBorder="1" applyAlignment="1">
      <alignment vertical="center" wrapText="1"/>
    </xf>
    <xf numFmtId="178" fontId="4" fillId="0" borderId="33" xfId="15" applyNumberFormat="1" applyFont="1" applyBorder="1" applyAlignment="1">
      <alignment vertical="center" wrapText="1"/>
    </xf>
    <xf numFmtId="178" fontId="4" fillId="0" borderId="34" xfId="15" applyNumberFormat="1" applyFont="1" applyBorder="1" applyAlignment="1">
      <alignment vertical="center" wrapText="1"/>
    </xf>
    <xf numFmtId="178" fontId="4" fillId="0" borderId="27" xfId="15" applyNumberFormat="1" applyFont="1" applyFill="1" applyBorder="1" applyAlignment="1">
      <alignment vertical="center" wrapText="1"/>
    </xf>
    <xf numFmtId="178" fontId="4" fillId="0" borderId="28" xfId="15" applyNumberFormat="1" applyFont="1" applyFill="1" applyBorder="1" applyAlignment="1">
      <alignment vertical="center" wrapText="1"/>
    </xf>
    <xf numFmtId="178" fontId="4" fillId="0" borderId="26" xfId="15" applyNumberFormat="1" applyFont="1" applyFill="1" applyBorder="1" applyAlignment="1">
      <alignment vertical="center" wrapText="1"/>
    </xf>
    <xf numFmtId="178" fontId="4" fillId="0" borderId="32" xfId="15" applyNumberFormat="1" applyFont="1" applyFill="1" applyBorder="1" applyAlignment="1">
      <alignment vertical="center" wrapText="1"/>
    </xf>
    <xf numFmtId="178" fontId="4" fillId="0" borderId="33" xfId="15" applyNumberFormat="1" applyFont="1" applyFill="1" applyBorder="1" applyAlignment="1">
      <alignment vertical="center" wrapText="1"/>
    </xf>
    <xf numFmtId="178" fontId="4" fillId="0" borderId="34" xfId="15" applyNumberFormat="1" applyFont="1" applyFill="1" applyBorder="1" applyAlignment="1">
      <alignment vertical="center" wrapText="1"/>
    </xf>
    <xf numFmtId="178" fontId="4" fillId="0" borderId="35" xfId="15" applyNumberFormat="1" applyFont="1" applyBorder="1" applyAlignment="1">
      <alignment vertical="center" wrapText="1"/>
    </xf>
    <xf numFmtId="178" fontId="4" fillId="0" borderId="36" xfId="15" applyNumberFormat="1" applyFont="1" applyBorder="1" applyAlignment="1">
      <alignment vertical="center" wrapText="1"/>
    </xf>
    <xf numFmtId="178" fontId="4" fillId="0" borderId="31" xfId="15" applyNumberFormat="1" applyFont="1" applyFill="1" applyBorder="1" applyAlignment="1">
      <alignment vertical="center" wrapText="1"/>
    </xf>
    <xf numFmtId="178" fontId="2" fillId="0" borderId="12" xfId="15" applyNumberFormat="1" applyFont="1" applyFill="1" applyBorder="1" applyAlignment="1">
      <alignment vertical="center" wrapText="1"/>
    </xf>
    <xf numFmtId="178" fontId="2" fillId="0" borderId="13" xfId="15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34.421875" style="0" customWidth="1"/>
    <col min="2" max="3" width="15.8515625" style="0" customWidth="1"/>
    <col min="4" max="4" width="11.7109375" style="0" customWidth="1"/>
  </cols>
  <sheetData>
    <row r="2" spans="1:4" ht="15.75">
      <c r="A2" s="68" t="s">
        <v>16</v>
      </c>
      <c r="B2" s="68"/>
      <c r="C2" s="68"/>
      <c r="D2" s="68"/>
    </row>
    <row r="5" ht="13.5" thickBot="1"/>
    <row r="6" spans="1:4" ht="13.5" thickBot="1">
      <c r="A6" s="70" t="s">
        <v>0</v>
      </c>
      <c r="B6" s="71"/>
      <c r="C6" s="71"/>
      <c r="D6" s="71"/>
    </row>
    <row r="7" spans="1:4" ht="12.75" customHeight="1">
      <c r="A7" s="72" t="s">
        <v>1</v>
      </c>
      <c r="B7" s="74" t="s">
        <v>2</v>
      </c>
      <c r="C7" s="64" t="s">
        <v>3</v>
      </c>
      <c r="D7" s="66" t="s">
        <v>4</v>
      </c>
    </row>
    <row r="8" spans="1:4" ht="13.5" thickBot="1">
      <c r="A8" s="73"/>
      <c r="B8" s="75"/>
      <c r="C8" s="65"/>
      <c r="D8" s="67"/>
    </row>
    <row r="9" spans="1:4" ht="12.75">
      <c r="A9" s="5" t="s">
        <v>5</v>
      </c>
      <c r="B9" s="79">
        <v>6501.818938118626</v>
      </c>
      <c r="C9" s="80">
        <v>6025.3712350224</v>
      </c>
      <c r="D9" s="6">
        <v>7.9</v>
      </c>
    </row>
    <row r="10" spans="1:4" ht="12.75">
      <c r="A10" s="7" t="s">
        <v>6</v>
      </c>
      <c r="B10" s="81">
        <v>583.9041206970481</v>
      </c>
      <c r="C10" s="82">
        <v>1082.22798413483</v>
      </c>
      <c r="D10" s="8">
        <v>-46</v>
      </c>
    </row>
    <row r="11" spans="1:4" ht="12.75">
      <c r="A11" s="7" t="s">
        <v>7</v>
      </c>
      <c r="B11" s="81">
        <v>322.2747538849543</v>
      </c>
      <c r="C11" s="82">
        <v>353.35228245874004</v>
      </c>
      <c r="D11" s="9">
        <v>-8.8</v>
      </c>
    </row>
    <row r="12" spans="1:4" ht="12.75">
      <c r="A12" s="7" t="s">
        <v>8</v>
      </c>
      <c r="B12" s="81">
        <v>684.2292408262272</v>
      </c>
      <c r="C12" s="82">
        <v>621.8609212583901</v>
      </c>
      <c r="D12" s="9">
        <v>10</v>
      </c>
    </row>
    <row r="13" spans="1:4" ht="12.75">
      <c r="A13" s="7" t="s">
        <v>9</v>
      </c>
      <c r="B13" s="81">
        <v>103.2875</v>
      </c>
      <c r="C13" s="82">
        <v>88.317</v>
      </c>
      <c r="D13" s="9">
        <v>17</v>
      </c>
    </row>
    <row r="14" spans="1:4" ht="13.5" thickBot="1">
      <c r="A14" s="7" t="s">
        <v>10</v>
      </c>
      <c r="B14" s="81">
        <v>103.21737421543</v>
      </c>
      <c r="C14" s="82">
        <v>79.723530783044</v>
      </c>
      <c r="D14" s="9">
        <v>29.5</v>
      </c>
    </row>
    <row r="15" spans="1:4" ht="13.5" thickBot="1">
      <c r="A15" s="10" t="s">
        <v>11</v>
      </c>
      <c r="B15" s="83">
        <v>8298.731927742285</v>
      </c>
      <c r="C15" s="84">
        <v>8250.991953657403</v>
      </c>
      <c r="D15" s="11">
        <v>0.6</v>
      </c>
    </row>
    <row r="16" ht="13.5" thickBot="1">
      <c r="A16" s="12"/>
    </row>
    <row r="17" spans="1:4" ht="13.5" thickBot="1">
      <c r="A17" s="69" t="s">
        <v>12</v>
      </c>
      <c r="B17" s="69"/>
      <c r="C17" s="69"/>
      <c r="D17" s="69"/>
    </row>
    <row r="18" spans="1:4" ht="12.75" customHeight="1">
      <c r="A18" s="72" t="s">
        <v>1</v>
      </c>
      <c r="B18" s="74" t="s">
        <v>2</v>
      </c>
      <c r="C18" s="64" t="s">
        <v>3</v>
      </c>
      <c r="D18" s="66" t="s">
        <v>4</v>
      </c>
    </row>
    <row r="19" spans="1:4" ht="13.5" thickBot="1">
      <c r="A19" s="73"/>
      <c r="B19" s="75"/>
      <c r="C19" s="65"/>
      <c r="D19" s="67"/>
    </row>
    <row r="20" spans="1:4" ht="12.75">
      <c r="A20" s="5" t="s">
        <v>5</v>
      </c>
      <c r="B20" s="79">
        <v>6796.111153042021</v>
      </c>
      <c r="C20" s="80">
        <v>6097.3208370423</v>
      </c>
      <c r="D20" s="6">
        <v>11.5</v>
      </c>
    </row>
    <row r="21" spans="1:4" ht="12.75">
      <c r="A21" s="7" t="s">
        <v>6</v>
      </c>
      <c r="B21" s="81">
        <v>889.6951206970482</v>
      </c>
      <c r="C21" s="82">
        <v>1090.75198413483</v>
      </c>
      <c r="D21" s="9">
        <v>-18.4</v>
      </c>
    </row>
    <row r="22" spans="1:4" ht="12.75">
      <c r="A22" s="7" t="s">
        <v>7</v>
      </c>
      <c r="B22" s="81">
        <v>321.0297538849543</v>
      </c>
      <c r="C22" s="82">
        <v>353.35028245874</v>
      </c>
      <c r="D22" s="9">
        <v>-9.1</v>
      </c>
    </row>
    <row r="23" spans="1:4" ht="12.75">
      <c r="A23" s="7" t="s">
        <v>8</v>
      </c>
      <c r="B23" s="81">
        <v>684.2292408262272</v>
      </c>
      <c r="C23" s="82">
        <v>621.8609212583799</v>
      </c>
      <c r="D23" s="9">
        <v>10</v>
      </c>
    </row>
    <row r="24" spans="1:4" ht="12.75">
      <c r="A24" s="7" t="s">
        <v>9</v>
      </c>
      <c r="B24" s="81">
        <v>103.2875</v>
      </c>
      <c r="C24" s="82">
        <v>88.317</v>
      </c>
      <c r="D24" s="9">
        <v>17</v>
      </c>
    </row>
    <row r="25" spans="1:4" ht="13.5" thickBot="1">
      <c r="A25" s="7" t="s">
        <v>10</v>
      </c>
      <c r="B25" s="81">
        <v>103.21737421543</v>
      </c>
      <c r="C25" s="82">
        <v>79.7</v>
      </c>
      <c r="D25" s="9">
        <v>29.5</v>
      </c>
    </row>
    <row r="26" spans="1:4" ht="13.5" thickBot="1">
      <c r="A26" s="15" t="s">
        <v>11</v>
      </c>
      <c r="B26" s="85">
        <v>8897.570142665681</v>
      </c>
      <c r="C26" s="84">
        <v>8331.44002489425</v>
      </c>
      <c r="D26" s="11">
        <v>6.8</v>
      </c>
    </row>
    <row r="27" spans="1:4" ht="12.75">
      <c r="A27" s="16" t="s">
        <v>13</v>
      </c>
      <c r="B27" s="60"/>
      <c r="C27" s="61"/>
      <c r="D27" s="62"/>
    </row>
    <row r="28" spans="1:4" ht="12.75">
      <c r="A28" s="17"/>
      <c r="B28" s="17" t="s">
        <v>14</v>
      </c>
      <c r="C28" s="17"/>
      <c r="D28" s="18">
        <v>2.812424828169253</v>
      </c>
    </row>
    <row r="29" spans="1:4" ht="12.75">
      <c r="A29" s="19"/>
      <c r="B29" s="17" t="s">
        <v>15</v>
      </c>
      <c r="C29" s="17"/>
      <c r="D29" s="18">
        <v>2.7452839889999336</v>
      </c>
    </row>
  </sheetData>
  <mergeCells count="11">
    <mergeCell ref="A18:A19"/>
    <mergeCell ref="B18:B19"/>
    <mergeCell ref="C18:C19"/>
    <mergeCell ref="D18:D19"/>
    <mergeCell ref="C7:C8"/>
    <mergeCell ref="D7:D8"/>
    <mergeCell ref="A2:D2"/>
    <mergeCell ref="A17:D17"/>
    <mergeCell ref="A6:D6"/>
    <mergeCell ref="A7:A8"/>
    <mergeCell ref="B7:B8"/>
  </mergeCells>
  <printOptions/>
  <pageMargins left="0.75" right="0.75" top="1" bottom="1" header="0.4921259845" footer="0.4921259845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8"/>
  <sheetViews>
    <sheetView workbookViewId="0" topLeftCell="A1">
      <selection activeCell="E31" sqref="E31"/>
    </sheetView>
  </sheetViews>
  <sheetFormatPr defaultColWidth="11.421875" defaultRowHeight="12.75"/>
  <cols>
    <col min="1" max="1" width="34.421875" style="0" customWidth="1"/>
    <col min="2" max="3" width="15.8515625" style="0" customWidth="1"/>
    <col min="4" max="4" width="11.7109375" style="0" customWidth="1"/>
    <col min="5" max="5" width="13.8515625" style="0" customWidth="1"/>
    <col min="6" max="6" width="13.00390625" style="0" customWidth="1"/>
    <col min="7" max="7" width="15.421875" style="0" customWidth="1"/>
  </cols>
  <sheetData>
    <row r="2" spans="1:4" ht="15.75">
      <c r="A2" s="68" t="s">
        <v>16</v>
      </c>
      <c r="B2" s="68"/>
      <c r="C2" s="68"/>
      <c r="D2" s="68"/>
    </row>
    <row r="3" spans="1:4" ht="15.75">
      <c r="A3" s="20"/>
      <c r="B3" s="20"/>
      <c r="C3" s="20"/>
      <c r="D3" s="20"/>
    </row>
    <row r="4" spans="1:4" ht="15.75">
      <c r="A4" s="20"/>
      <c r="B4" s="20"/>
      <c r="C4" s="20"/>
      <c r="D4" s="20"/>
    </row>
    <row r="5" ht="13.5" thickBot="1"/>
    <row r="6" spans="1:7" ht="13.5" thickBot="1">
      <c r="A6" s="21"/>
      <c r="B6" s="76" t="s">
        <v>17</v>
      </c>
      <c r="C6" s="77"/>
      <c r="D6" s="78"/>
      <c r="E6" s="77" t="s">
        <v>18</v>
      </c>
      <c r="F6" s="77"/>
      <c r="G6" s="78"/>
    </row>
    <row r="7" spans="1:7" ht="12.75">
      <c r="A7" s="22"/>
      <c r="B7" s="1" t="s">
        <v>2</v>
      </c>
      <c r="C7" s="23" t="s">
        <v>3</v>
      </c>
      <c r="D7" s="24" t="s">
        <v>19</v>
      </c>
      <c r="E7" s="25" t="s">
        <v>2</v>
      </c>
      <c r="F7" s="23" t="s">
        <v>3</v>
      </c>
      <c r="G7" s="3" t="s">
        <v>19</v>
      </c>
    </row>
    <row r="8" spans="1:7" ht="13.5" thickBot="1">
      <c r="A8" s="22"/>
      <c r="B8" s="26" t="s">
        <v>20</v>
      </c>
      <c r="C8" s="27" t="s">
        <v>20</v>
      </c>
      <c r="D8" s="28" t="s">
        <v>21</v>
      </c>
      <c r="E8" s="29" t="s">
        <v>20</v>
      </c>
      <c r="F8" s="27" t="s">
        <v>20</v>
      </c>
      <c r="G8" s="4" t="s">
        <v>21</v>
      </c>
    </row>
    <row r="9" spans="1:7" ht="12.75">
      <c r="A9" s="5" t="s">
        <v>22</v>
      </c>
      <c r="B9" s="79">
        <v>2950.8205000000003</v>
      </c>
      <c r="C9" s="80">
        <v>4431.7745</v>
      </c>
      <c r="D9" s="30">
        <v>-33.4</v>
      </c>
      <c r="E9" s="79">
        <v>2950.3675000000003</v>
      </c>
      <c r="F9" s="80">
        <v>4432.5425</v>
      </c>
      <c r="G9" s="30">
        <v>-33.4</v>
      </c>
    </row>
    <row r="10" spans="1:7" ht="12.75">
      <c r="A10" s="7" t="s">
        <v>23</v>
      </c>
      <c r="B10" s="81">
        <v>2349.3379999999997</v>
      </c>
      <c r="C10" s="82">
        <v>1302.942</v>
      </c>
      <c r="D10" s="9">
        <v>80.3</v>
      </c>
      <c r="E10" s="81">
        <v>2349.861</v>
      </c>
      <c r="F10" s="82">
        <v>1303.657</v>
      </c>
      <c r="G10" s="9">
        <v>80.3</v>
      </c>
    </row>
    <row r="11" spans="1:7" ht="12.75">
      <c r="A11" s="7" t="s">
        <v>24</v>
      </c>
      <c r="B11" s="81">
        <v>175.767</v>
      </c>
      <c r="C11" s="82">
        <v>196.339</v>
      </c>
      <c r="D11" s="9">
        <v>-10.5</v>
      </c>
      <c r="E11" s="81">
        <v>175.389</v>
      </c>
      <c r="F11" s="82">
        <v>197.673</v>
      </c>
      <c r="G11" s="9">
        <v>-11.3</v>
      </c>
    </row>
    <row r="12" spans="1:7" ht="12.75">
      <c r="A12" s="7" t="s">
        <v>25</v>
      </c>
      <c r="B12" s="81">
        <v>369.052</v>
      </c>
      <c r="C12" s="82">
        <v>368.566</v>
      </c>
      <c r="D12" s="9">
        <v>0.1</v>
      </c>
      <c r="E12" s="81">
        <v>369.052</v>
      </c>
      <c r="F12" s="82">
        <v>368.566</v>
      </c>
      <c r="G12" s="9">
        <v>0.1</v>
      </c>
    </row>
    <row r="13" spans="1:7" ht="12.75">
      <c r="A13" s="7" t="s">
        <v>26</v>
      </c>
      <c r="B13" s="81">
        <v>147.19</v>
      </c>
      <c r="C13" s="82">
        <v>247.522</v>
      </c>
      <c r="D13" s="8">
        <v>-40.5</v>
      </c>
      <c r="E13" s="81">
        <v>147.19</v>
      </c>
      <c r="F13" s="82">
        <v>247.522</v>
      </c>
      <c r="G13" s="8">
        <v>-40.5</v>
      </c>
    </row>
    <row r="14" spans="1:7" ht="12.75">
      <c r="A14" s="7" t="s">
        <v>27</v>
      </c>
      <c r="B14" s="81">
        <v>207.93400000000003</v>
      </c>
      <c r="C14" s="82">
        <v>838.517</v>
      </c>
      <c r="D14" s="8">
        <v>-75.2</v>
      </c>
      <c r="E14" s="81">
        <v>513.725</v>
      </c>
      <c r="F14" s="82">
        <v>847.041</v>
      </c>
      <c r="G14" s="8">
        <v>-39.4</v>
      </c>
    </row>
    <row r="15" spans="1:7" ht="13.5" thickBot="1">
      <c r="A15" s="21" t="s">
        <v>28</v>
      </c>
      <c r="B15" s="100">
        <v>27.375</v>
      </c>
      <c r="C15" s="101">
        <v>20.298</v>
      </c>
      <c r="D15" s="9">
        <v>34.9</v>
      </c>
      <c r="E15" s="100">
        <v>27.377000000000002</v>
      </c>
      <c r="F15" s="101">
        <v>20.298</v>
      </c>
      <c r="G15" s="31">
        <v>34.9</v>
      </c>
    </row>
    <row r="16" spans="1:7" ht="13.5" thickBot="1">
      <c r="A16" s="32" t="s">
        <v>29</v>
      </c>
      <c r="B16" s="88">
        <v>6227.476499999999</v>
      </c>
      <c r="C16" s="84">
        <v>7405.9585</v>
      </c>
      <c r="D16" s="33">
        <v>-15.9</v>
      </c>
      <c r="E16" s="88">
        <v>6532.9615</v>
      </c>
      <c r="F16" s="89">
        <v>7417.299499999999</v>
      </c>
      <c r="G16" s="33">
        <v>-11.9</v>
      </c>
    </row>
    <row r="17" spans="1:7" ht="12.75">
      <c r="A17" s="5" t="s">
        <v>30</v>
      </c>
      <c r="B17" s="79">
        <v>49.827000000000005</v>
      </c>
      <c r="C17" s="80">
        <v>58.372</v>
      </c>
      <c r="D17" s="6">
        <v>-14.6</v>
      </c>
      <c r="E17" s="79">
        <v>49.815</v>
      </c>
      <c r="F17" s="80">
        <v>58.361999999999995</v>
      </c>
      <c r="G17" s="6">
        <v>-14.6</v>
      </c>
    </row>
    <row r="18" spans="1:7" ht="12.75">
      <c r="A18" s="7" t="s">
        <v>31</v>
      </c>
      <c r="B18" s="81">
        <v>2.368543176382401</v>
      </c>
      <c r="C18" s="82">
        <v>1.9060638816472801</v>
      </c>
      <c r="D18" s="9">
        <v>24.3</v>
      </c>
      <c r="E18" s="81">
        <v>2.368543176382401</v>
      </c>
      <c r="F18" s="82">
        <v>1.9060638816472801</v>
      </c>
      <c r="G18" s="9">
        <v>24.3</v>
      </c>
    </row>
    <row r="19" spans="1:7" ht="12.75">
      <c r="A19" s="7" t="s">
        <v>32</v>
      </c>
      <c r="B19" s="81">
        <v>64.135</v>
      </c>
      <c r="C19" s="82">
        <v>89.371</v>
      </c>
      <c r="D19" s="9">
        <v>-28.2</v>
      </c>
      <c r="E19" s="94">
        <v>64.135</v>
      </c>
      <c r="F19" s="95">
        <v>89.371</v>
      </c>
      <c r="G19" s="9">
        <v>-28.2</v>
      </c>
    </row>
    <row r="20" spans="1:7" ht="12.75">
      <c r="A20" s="7" t="s">
        <v>33</v>
      </c>
      <c r="B20" s="81">
        <v>520.8108845659026</v>
      </c>
      <c r="C20" s="82">
        <v>334.9593897757798</v>
      </c>
      <c r="D20" s="9">
        <v>55.5</v>
      </c>
      <c r="E20" s="81">
        <v>596.2480994892971</v>
      </c>
      <c r="F20" s="82">
        <v>390.90199179558994</v>
      </c>
      <c r="G20" s="9">
        <v>52.5</v>
      </c>
    </row>
    <row r="21" spans="1:7" ht="12.75">
      <c r="A21" s="7" t="s">
        <v>34</v>
      </c>
      <c r="B21" s="81">
        <v>1235.4130000000002</v>
      </c>
      <c r="C21" s="82">
        <v>324.061</v>
      </c>
      <c r="D21" s="9">
        <v>281.2</v>
      </c>
      <c r="E21" s="81">
        <v>1251.715</v>
      </c>
      <c r="F21" s="82">
        <v>337.262</v>
      </c>
      <c r="G21" s="9">
        <v>271.1</v>
      </c>
    </row>
    <row r="22" spans="1:7" ht="13.5" customHeight="1">
      <c r="A22" s="34" t="s">
        <v>35</v>
      </c>
      <c r="B22" s="94">
        <v>73.998</v>
      </c>
      <c r="C22" s="95">
        <v>0</v>
      </c>
      <c r="D22" s="8" t="s">
        <v>42</v>
      </c>
      <c r="E22" s="94">
        <v>74.29700000000001</v>
      </c>
      <c r="F22" s="95">
        <v>0</v>
      </c>
      <c r="G22" s="8" t="s">
        <v>42</v>
      </c>
    </row>
    <row r="23" spans="1:7" ht="12.75">
      <c r="A23" s="34" t="s">
        <v>36</v>
      </c>
      <c r="B23" s="94">
        <v>0.335</v>
      </c>
      <c r="C23" s="95">
        <v>0</v>
      </c>
      <c r="D23" s="8" t="s">
        <v>42</v>
      </c>
      <c r="E23" s="94">
        <v>0.435</v>
      </c>
      <c r="F23" s="95">
        <v>0</v>
      </c>
      <c r="G23" s="8" t="s">
        <v>42</v>
      </c>
    </row>
    <row r="24" spans="1:7" ht="12.75">
      <c r="A24" s="34" t="s">
        <v>37</v>
      </c>
      <c r="B24" s="94">
        <v>6.105</v>
      </c>
      <c r="C24" s="95">
        <v>0</v>
      </c>
      <c r="D24" s="8" t="s">
        <v>42</v>
      </c>
      <c r="E24" s="94">
        <v>207.33200000000002</v>
      </c>
      <c r="F24" s="95">
        <v>0</v>
      </c>
      <c r="G24" s="8" t="s">
        <v>42</v>
      </c>
    </row>
    <row r="25" spans="1:7" ht="12.75">
      <c r="A25" s="34" t="s">
        <v>38</v>
      </c>
      <c r="B25" s="94">
        <v>71.96</v>
      </c>
      <c r="C25" s="95">
        <v>0</v>
      </c>
      <c r="D25" s="8" t="s">
        <v>42</v>
      </c>
      <c r="E25" s="94">
        <v>71.96</v>
      </c>
      <c r="F25" s="95">
        <v>0</v>
      </c>
      <c r="G25" s="8" t="s">
        <v>42</v>
      </c>
    </row>
    <row r="26" spans="1:7" ht="12.75">
      <c r="A26" s="34" t="s">
        <v>39</v>
      </c>
      <c r="B26" s="94">
        <v>29.276</v>
      </c>
      <c r="C26" s="95">
        <v>30.776</v>
      </c>
      <c r="D26" s="8">
        <v>-4.9</v>
      </c>
      <c r="E26" s="94">
        <v>29.276</v>
      </c>
      <c r="F26" s="95">
        <v>30.776</v>
      </c>
      <c r="G26" s="8">
        <v>-4.9</v>
      </c>
    </row>
    <row r="27" spans="1:7" ht="13.5" thickBot="1">
      <c r="A27" s="7" t="s">
        <v>40</v>
      </c>
      <c r="B27" s="81">
        <v>17.016</v>
      </c>
      <c r="C27" s="82">
        <v>5.572</v>
      </c>
      <c r="D27" s="8">
        <v>205.4</v>
      </c>
      <c r="E27" s="102">
        <v>17.016</v>
      </c>
      <c r="F27" s="97">
        <v>5.572</v>
      </c>
      <c r="G27" s="63">
        <v>205.4</v>
      </c>
    </row>
    <row r="28" spans="1:7" ht="13.5" thickBot="1">
      <c r="A28" s="32" t="s">
        <v>41</v>
      </c>
      <c r="B28" s="88">
        <v>2071.2554277422855</v>
      </c>
      <c r="C28" s="89">
        <v>845.0154536574271</v>
      </c>
      <c r="D28" s="33">
        <v>145.1</v>
      </c>
      <c r="E28" s="88">
        <v>2364.6086426656793</v>
      </c>
      <c r="F28" s="89">
        <v>914.1490556772371</v>
      </c>
      <c r="G28" s="33">
        <v>158.7</v>
      </c>
    </row>
    <row r="29" spans="1:7" ht="13.5" thickBot="1">
      <c r="A29" s="35" t="s">
        <v>11</v>
      </c>
      <c r="B29" s="83">
        <v>8298.73192774228</v>
      </c>
      <c r="C29" s="84">
        <v>8250.973953657427</v>
      </c>
      <c r="D29" s="11">
        <v>0.6</v>
      </c>
      <c r="E29" s="103">
        <v>8897.57014266568</v>
      </c>
      <c r="F29" s="104">
        <v>8331.448555677236</v>
      </c>
      <c r="G29" s="11">
        <v>6.8</v>
      </c>
    </row>
    <row r="31" spans="1:59" s="43" customFormat="1" ht="12.75" customHeight="1">
      <c r="A31" s="19" t="s">
        <v>43</v>
      </c>
      <c r="B31" s="19"/>
      <c r="C31" s="19"/>
      <c r="D31" s="19"/>
      <c r="E31" s="19"/>
      <c r="F31" s="36"/>
      <c r="G31" s="19"/>
      <c r="H31" s="19"/>
      <c r="I31" s="19"/>
      <c r="J31" s="37"/>
      <c r="K31" s="37"/>
      <c r="L31" s="37"/>
      <c r="M31" s="38"/>
      <c r="N31" s="13"/>
      <c r="O31" s="13"/>
      <c r="P31" s="14"/>
      <c r="Q31" s="13"/>
      <c r="R31" s="13"/>
      <c r="S31" s="14"/>
      <c r="T31" s="39"/>
      <c r="U31" s="39"/>
      <c r="V31" s="40"/>
      <c r="W31" s="40"/>
      <c r="X31" s="40"/>
      <c r="Y31" s="38"/>
      <c r="Z31" s="13"/>
      <c r="AA31" s="13"/>
      <c r="AB31" s="14"/>
      <c r="AC31" s="13"/>
      <c r="AD31" s="13"/>
      <c r="AE31" s="14"/>
      <c r="AF31" s="41"/>
      <c r="AG31" s="41"/>
      <c r="AH31" s="40"/>
      <c r="AI31" s="40"/>
      <c r="AJ31" s="40"/>
      <c r="AK31" s="38"/>
      <c r="AL31" s="13"/>
      <c r="AM31" s="13"/>
      <c r="AN31" s="14"/>
      <c r="AO31" s="13"/>
      <c r="AP31" s="13"/>
      <c r="AQ31" s="14"/>
      <c r="AR31" s="41"/>
      <c r="AS31" s="41"/>
      <c r="AT31" s="40"/>
      <c r="AU31" s="40"/>
      <c r="AV31" s="40"/>
      <c r="AW31" s="38"/>
      <c r="AX31" s="13"/>
      <c r="AY31" s="13"/>
      <c r="AZ31" s="14"/>
      <c r="BA31" s="13"/>
      <c r="BB31" s="13"/>
      <c r="BC31" s="14"/>
      <c r="BD31" s="39">
        <v>0</v>
      </c>
      <c r="BE31" s="39">
        <v>0</v>
      </c>
      <c r="BF31" s="42"/>
      <c r="BG31" s="42"/>
    </row>
    <row r="32" spans="1:59" s="47" customFormat="1" ht="12.75" customHeight="1">
      <c r="A32" s="19" t="s">
        <v>44</v>
      </c>
      <c r="B32" s="17"/>
      <c r="C32" s="17"/>
      <c r="D32" s="17"/>
      <c r="E32" s="17"/>
      <c r="F32" s="17"/>
      <c r="G32" s="17"/>
      <c r="H32" s="17"/>
      <c r="I32" s="17"/>
      <c r="J32" s="44"/>
      <c r="K32" s="44"/>
      <c r="L32" s="44"/>
      <c r="M32" s="16"/>
      <c r="N32" s="16"/>
      <c r="O32" s="16"/>
      <c r="P32" s="16"/>
      <c r="Q32" s="45"/>
      <c r="R32" s="45"/>
      <c r="S32" s="16"/>
      <c r="T32" s="16"/>
      <c r="U32" s="16"/>
      <c r="V32" s="46"/>
      <c r="W32" s="46"/>
      <c r="X32" s="46"/>
      <c r="Y32" s="16"/>
      <c r="Z32" s="16"/>
      <c r="AA32" s="16"/>
      <c r="AB32" s="16"/>
      <c r="AC32" s="45"/>
      <c r="AD32" s="45"/>
      <c r="AE32" s="16"/>
      <c r="AF32" s="16"/>
      <c r="AG32" s="16"/>
      <c r="AH32" s="46"/>
      <c r="AI32" s="46"/>
      <c r="AJ32" s="46"/>
      <c r="AK32" s="16"/>
      <c r="AL32" s="16"/>
      <c r="AM32" s="16"/>
      <c r="AN32" s="16"/>
      <c r="AO32" s="45"/>
      <c r="AP32" s="45"/>
      <c r="AQ32" s="16"/>
      <c r="AR32" s="16"/>
      <c r="AS32" s="16"/>
      <c r="AT32" s="46"/>
      <c r="AU32" s="46"/>
      <c r="AV32" s="46"/>
      <c r="AW32" s="16"/>
      <c r="AX32" s="16"/>
      <c r="AY32" s="16"/>
      <c r="AZ32" s="16"/>
      <c r="BA32" s="45"/>
      <c r="BB32" s="45"/>
      <c r="BC32" s="16"/>
      <c r="BD32" s="16"/>
      <c r="BE32" s="16"/>
      <c r="BF32" s="16"/>
      <c r="BG32" s="16"/>
    </row>
    <row r="33" spans="1:59" s="47" customFormat="1" ht="12.75" customHeight="1">
      <c r="A33" s="19" t="s">
        <v>45</v>
      </c>
      <c r="B33" s="17"/>
      <c r="C33" s="17"/>
      <c r="D33" s="17"/>
      <c r="E33" s="17"/>
      <c r="F33" s="17"/>
      <c r="G33" s="17"/>
      <c r="H33" s="17"/>
      <c r="I33" s="17"/>
      <c r="J33" s="44"/>
      <c r="K33" s="44"/>
      <c r="L33" s="44"/>
      <c r="M33" s="16"/>
      <c r="N33" s="16"/>
      <c r="O33" s="16"/>
      <c r="P33" s="16"/>
      <c r="Q33" s="45"/>
      <c r="R33" s="45"/>
      <c r="S33" s="16"/>
      <c r="T33" s="16"/>
      <c r="U33" s="16"/>
      <c r="V33" s="46"/>
      <c r="W33" s="46"/>
      <c r="X33" s="46"/>
      <c r="Y33" s="16"/>
      <c r="Z33" s="16"/>
      <c r="AA33" s="16"/>
      <c r="AB33" s="16"/>
      <c r="AC33" s="45"/>
      <c r="AD33" s="45"/>
      <c r="AE33" s="16"/>
      <c r="AF33" s="16"/>
      <c r="AG33" s="16"/>
      <c r="AH33" s="46"/>
      <c r="AI33" s="46"/>
      <c r="AJ33" s="46"/>
      <c r="AK33" s="16"/>
      <c r="AL33" s="16"/>
      <c r="AM33" s="16"/>
      <c r="AN33" s="16"/>
      <c r="AO33" s="45"/>
      <c r="AP33" s="45"/>
      <c r="AQ33" s="16"/>
      <c r="AR33" s="16"/>
      <c r="AS33" s="16"/>
      <c r="AT33" s="46"/>
      <c r="AU33" s="46"/>
      <c r="AV33" s="46"/>
      <c r="AW33" s="16"/>
      <c r="AX33" s="16"/>
      <c r="AY33" s="16"/>
      <c r="AZ33" s="16"/>
      <c r="BA33" s="45"/>
      <c r="BB33" s="45"/>
      <c r="BC33" s="16"/>
      <c r="BD33" s="16"/>
      <c r="BE33" s="16"/>
      <c r="BF33" s="16"/>
      <c r="BG33" s="16"/>
    </row>
    <row r="36" spans="1:7" ht="15.75">
      <c r="A36" s="68" t="s">
        <v>46</v>
      </c>
      <c r="B36" s="68"/>
      <c r="C36" s="68"/>
      <c r="D36" s="68"/>
      <c r="E36" s="20"/>
      <c r="F36" s="20"/>
      <c r="G36" s="20"/>
    </row>
    <row r="37" spans="1:7" ht="15.75">
      <c r="A37" s="20"/>
      <c r="B37" s="20"/>
      <c r="C37" s="20"/>
      <c r="D37" s="20"/>
      <c r="E37" s="20"/>
      <c r="F37" s="20"/>
      <c r="G37" s="20"/>
    </row>
    <row r="38" spans="1:7" ht="15.75">
      <c r="A38" s="20"/>
      <c r="B38" s="20"/>
      <c r="C38" s="20"/>
      <c r="D38" s="20"/>
      <c r="E38" s="20"/>
      <c r="F38" s="20"/>
      <c r="G38" s="20"/>
    </row>
    <row r="39" ht="13.5" thickBot="1"/>
    <row r="40" spans="1:7" ht="13.5" thickBot="1">
      <c r="A40" s="21"/>
      <c r="B40" s="76" t="s">
        <v>17</v>
      </c>
      <c r="C40" s="77"/>
      <c r="D40" s="78"/>
      <c r="E40" s="77" t="s">
        <v>18</v>
      </c>
      <c r="F40" s="77"/>
      <c r="G40" s="78"/>
    </row>
    <row r="41" spans="1:7" ht="12.75">
      <c r="A41" s="22"/>
      <c r="B41" s="1" t="s">
        <v>2</v>
      </c>
      <c r="C41" s="2" t="s">
        <v>3</v>
      </c>
      <c r="D41" s="3" t="s">
        <v>19</v>
      </c>
      <c r="E41" s="1" t="s">
        <v>2</v>
      </c>
      <c r="F41" s="2" t="s">
        <v>3</v>
      </c>
      <c r="G41" s="3" t="s">
        <v>19</v>
      </c>
    </row>
    <row r="42" spans="1:7" ht="13.5" thickBot="1">
      <c r="A42" s="22"/>
      <c r="B42" s="26" t="s">
        <v>20</v>
      </c>
      <c r="C42" s="48" t="s">
        <v>20</v>
      </c>
      <c r="D42" s="49" t="s">
        <v>21</v>
      </c>
      <c r="E42" s="26" t="s">
        <v>20</v>
      </c>
      <c r="F42" s="48" t="s">
        <v>20</v>
      </c>
      <c r="G42" s="49" t="s">
        <v>21</v>
      </c>
    </row>
    <row r="43" spans="1:7" ht="12.75">
      <c r="A43" s="50" t="s">
        <v>22</v>
      </c>
      <c r="B43" s="79">
        <v>202.868</v>
      </c>
      <c r="C43" s="80">
        <v>116.939</v>
      </c>
      <c r="D43" s="9">
        <v>73.5</v>
      </c>
      <c r="E43" s="79">
        <v>203.66</v>
      </c>
      <c r="F43" s="96">
        <v>117.707</v>
      </c>
      <c r="G43" s="9">
        <v>73</v>
      </c>
    </row>
    <row r="44" spans="1:7" ht="12.75">
      <c r="A44" s="51" t="s">
        <v>47</v>
      </c>
      <c r="B44" s="81">
        <v>229.209</v>
      </c>
      <c r="C44" s="82">
        <v>100.822</v>
      </c>
      <c r="D44" s="9">
        <v>127.3</v>
      </c>
      <c r="E44" s="81">
        <v>229.732</v>
      </c>
      <c r="F44" s="95">
        <v>101.537</v>
      </c>
      <c r="G44" s="9">
        <v>126.3</v>
      </c>
    </row>
    <row r="45" spans="1:7" ht="12.75">
      <c r="A45" s="51" t="s">
        <v>48</v>
      </c>
      <c r="B45" s="81">
        <v>7.228</v>
      </c>
      <c r="C45" s="82">
        <v>8.13</v>
      </c>
      <c r="D45" s="9">
        <v>-11.1</v>
      </c>
      <c r="E45" s="81">
        <v>6.85</v>
      </c>
      <c r="F45" s="95">
        <v>9.464</v>
      </c>
      <c r="G45" s="9">
        <v>-27.6</v>
      </c>
    </row>
    <row r="46" spans="1:7" ht="13.5" thickBot="1">
      <c r="A46" s="52" t="s">
        <v>28</v>
      </c>
      <c r="B46" s="86">
        <v>1.952</v>
      </c>
      <c r="C46" s="87">
        <v>2.036</v>
      </c>
      <c r="D46" s="31">
        <v>-4.1</v>
      </c>
      <c r="E46" s="86">
        <v>1.954</v>
      </c>
      <c r="F46" s="97">
        <v>2.036</v>
      </c>
      <c r="G46" s="31">
        <v>-4</v>
      </c>
    </row>
    <row r="47" spans="1:7" ht="13.5" thickBot="1">
      <c r="A47" s="53" t="s">
        <v>49</v>
      </c>
      <c r="B47" s="88">
        <v>441.257</v>
      </c>
      <c r="C47" s="89">
        <v>227.927</v>
      </c>
      <c r="D47" s="33">
        <v>93.6</v>
      </c>
      <c r="E47" s="88">
        <v>442.196</v>
      </c>
      <c r="F47" s="89">
        <v>230.744</v>
      </c>
      <c r="G47" s="33">
        <v>91.6</v>
      </c>
    </row>
    <row r="48" spans="1:7" ht="13.5" thickBot="1">
      <c r="A48" s="54" t="s">
        <v>50</v>
      </c>
      <c r="B48" s="90">
        <v>5.119</v>
      </c>
      <c r="C48" s="91">
        <v>4.314</v>
      </c>
      <c r="D48" s="55">
        <v>18.7</v>
      </c>
      <c r="E48" s="90">
        <v>310.91</v>
      </c>
      <c r="F48" s="91">
        <v>13.44</v>
      </c>
      <c r="G48" s="55">
        <v>2213.3</v>
      </c>
    </row>
    <row r="49" spans="1:7" ht="13.5" thickBot="1">
      <c r="A49" s="53" t="s">
        <v>29</v>
      </c>
      <c r="B49" s="88">
        <v>446.376</v>
      </c>
      <c r="C49" s="89">
        <v>232.24099999999999</v>
      </c>
      <c r="D49" s="33">
        <v>92.2</v>
      </c>
      <c r="E49" s="83">
        <v>753.106</v>
      </c>
      <c r="F49" s="84">
        <v>244.184</v>
      </c>
      <c r="G49" s="33">
        <v>208.4</v>
      </c>
    </row>
    <row r="50" spans="1:7" ht="12.75">
      <c r="A50" s="7" t="s">
        <v>51</v>
      </c>
      <c r="B50" s="79">
        <v>55.035</v>
      </c>
      <c r="C50" s="80">
        <v>36.054</v>
      </c>
      <c r="D50" s="30">
        <v>52.6</v>
      </c>
      <c r="E50" s="79">
        <v>71.337</v>
      </c>
      <c r="F50" s="96">
        <v>49.255</v>
      </c>
      <c r="G50" s="30">
        <v>44.8</v>
      </c>
    </row>
    <row r="51" spans="1:7" ht="12.75">
      <c r="A51" s="56" t="s">
        <v>57</v>
      </c>
      <c r="B51" s="92">
        <v>336.60675997037487</v>
      </c>
      <c r="C51" s="93">
        <v>212.45654788382</v>
      </c>
      <c r="D51" s="57">
        <v>58.4</v>
      </c>
      <c r="E51" s="98">
        <v>336.60675997037487</v>
      </c>
      <c r="F51" s="99">
        <v>212.45654788382</v>
      </c>
      <c r="G51" s="57">
        <v>58.4</v>
      </c>
    </row>
    <row r="52" spans="1:7" ht="12.75">
      <c r="A52" s="56" t="s">
        <v>52</v>
      </c>
      <c r="B52" s="92">
        <v>29.698</v>
      </c>
      <c r="C52" s="93">
        <v>31.238</v>
      </c>
      <c r="D52" s="57">
        <v>-4.9</v>
      </c>
      <c r="E52" s="98">
        <v>29.698</v>
      </c>
      <c r="F52" s="99">
        <v>31.238</v>
      </c>
      <c r="G52" s="57">
        <v>-4.9</v>
      </c>
    </row>
    <row r="53" spans="1:7" ht="12.75">
      <c r="A53" s="51" t="s">
        <v>53</v>
      </c>
      <c r="B53" s="81">
        <v>0</v>
      </c>
      <c r="C53" s="82">
        <v>0</v>
      </c>
      <c r="D53" s="57" t="s">
        <v>42</v>
      </c>
      <c r="E53" s="94">
        <v>0</v>
      </c>
      <c r="F53" s="95">
        <v>0</v>
      </c>
      <c r="G53" s="8" t="s">
        <v>42</v>
      </c>
    </row>
    <row r="54" spans="1:7" ht="12.75">
      <c r="A54" s="58" t="s">
        <v>54</v>
      </c>
      <c r="B54" s="94">
        <v>43.315</v>
      </c>
      <c r="C54" s="95">
        <v>0</v>
      </c>
      <c r="D54" s="57" t="s">
        <v>42</v>
      </c>
      <c r="E54" s="94">
        <v>43.614</v>
      </c>
      <c r="F54" s="95">
        <v>0</v>
      </c>
      <c r="G54" s="8" t="s">
        <v>42</v>
      </c>
    </row>
    <row r="55" spans="1:7" ht="12.75">
      <c r="A55" s="58" t="s">
        <v>55</v>
      </c>
      <c r="B55" s="94">
        <v>0.335</v>
      </c>
      <c r="C55" s="95">
        <v>0</v>
      </c>
      <c r="D55" s="57" t="s">
        <v>42</v>
      </c>
      <c r="E55" s="94">
        <v>0.435</v>
      </c>
      <c r="F55" s="95">
        <v>0</v>
      </c>
      <c r="G55" s="8" t="s">
        <v>42</v>
      </c>
    </row>
    <row r="56" spans="1:7" ht="13.5" thickBot="1">
      <c r="A56" s="58" t="s">
        <v>58</v>
      </c>
      <c r="B56" s="94">
        <f>46.7</f>
        <v>46.7</v>
      </c>
      <c r="C56" s="95">
        <v>0</v>
      </c>
      <c r="D56" s="57" t="s">
        <v>42</v>
      </c>
      <c r="E56" s="94">
        <f>201.236+46.7</f>
        <v>247.93599999999998</v>
      </c>
      <c r="F56" s="95">
        <v>0</v>
      </c>
      <c r="G56" s="8" t="s">
        <v>42</v>
      </c>
    </row>
    <row r="57" spans="1:7" ht="13.5" thickBot="1">
      <c r="A57" s="53" t="s">
        <v>41</v>
      </c>
      <c r="B57" s="88">
        <v>511.67975997037485</v>
      </c>
      <c r="C57" s="89">
        <v>279.74854788382004</v>
      </c>
      <c r="D57" s="33">
        <v>82.9</v>
      </c>
      <c r="E57" s="88">
        <v>729.6167599703749</v>
      </c>
      <c r="F57" s="89">
        <v>292.94954788382</v>
      </c>
      <c r="G57" s="33">
        <v>149.1</v>
      </c>
    </row>
    <row r="58" spans="1:7" ht="13.5" thickBot="1">
      <c r="A58" s="59" t="s">
        <v>56</v>
      </c>
      <c r="B58" s="83">
        <v>958.0557599703748</v>
      </c>
      <c r="C58" s="84">
        <v>511.98954788382</v>
      </c>
      <c r="D58" s="11">
        <v>87.1</v>
      </c>
      <c r="E58" s="83">
        <v>1482.722759970375</v>
      </c>
      <c r="F58" s="84">
        <v>537.13354788382</v>
      </c>
      <c r="G58" s="11">
        <v>176</v>
      </c>
    </row>
  </sheetData>
  <mergeCells count="6">
    <mergeCell ref="B40:D40"/>
    <mergeCell ref="E40:G40"/>
    <mergeCell ref="A2:D2"/>
    <mergeCell ref="B6:D6"/>
    <mergeCell ref="E6:G6"/>
    <mergeCell ref="A36:D36"/>
  </mergeCells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jyicole</dc:creator>
  <cp:keywords/>
  <dc:description/>
  <cp:lastModifiedBy>jyicole</cp:lastModifiedBy>
  <cp:lastPrinted>2010-02-17T09:51:23Z</cp:lastPrinted>
  <dcterms:created xsi:type="dcterms:W3CDTF">2010-01-28T12:49:20Z</dcterms:created>
  <dcterms:modified xsi:type="dcterms:W3CDTF">2010-02-17T10:53:20Z</dcterms:modified>
  <cp:category/>
  <cp:version/>
  <cp:contentType/>
  <cp:contentStatus/>
</cp:coreProperties>
</file>