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martin\Desktop\"/>
    </mc:Choice>
  </mc:AlternateContent>
  <xr:revisionPtr revIDLastSave="0" documentId="8_{13BFE5E7-32DE-4FE3-9190-DD25B6C4BD0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solidated balance sheet" sheetId="48" r:id="rId1"/>
    <sheet name="Consolidated Income" sheetId="50" r:id="rId2"/>
    <sheet name="Equity " sheetId="52" r:id="rId3"/>
    <sheet name="20-3Dépréciations" sheetId="3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h">#N/A</definedName>
    <definedName name="\i">#N/A</definedName>
    <definedName name="______CPT10645">#N/A</definedName>
    <definedName name="______CPT615480" localSheetId="2">[1]DETCONSO!#REF!</definedName>
    <definedName name="______CPT615480">[1]DETCONSO!#REF!</definedName>
    <definedName name="______CPT715480" localSheetId="2">[1]DETCONSO!#REF!</definedName>
    <definedName name="______CPT715480">[1]DETCONSO!#REF!</definedName>
    <definedName name="______CPT715570" localSheetId="2">[1]DETCONSO!#REF!</definedName>
    <definedName name="______CPT715570">[1]DETCONSO!#REF!</definedName>
    <definedName name="______CPT715725" localSheetId="2">[1]DETCONSO!#REF!</definedName>
    <definedName name="______CPT715725">[1]DETCONSO!#REF!</definedName>
    <definedName name="______CPT715770" localSheetId="2">[1]DETCONSO!#REF!</definedName>
    <definedName name="______CPT715770">[1]DETCONSO!#REF!</definedName>
    <definedName name="______CPT719125" localSheetId="2">[1]DETCONSO!#REF!</definedName>
    <definedName name="______CPT719125">[1]DETCONSO!#REF!</definedName>
    <definedName name="______CPT753708" localSheetId="2">[1]DETCONSO!#REF!</definedName>
    <definedName name="______CPT753708">[1]DETCONSO!#REF!</definedName>
    <definedName name="______IAM10645" localSheetId="2">#REF!</definedName>
    <definedName name="______IAM10645">#REF!</definedName>
    <definedName name="______IMM2" localSheetId="2">[2]EXPERTISE!#REF!</definedName>
    <definedName name="______IMM2">[2]EXPERTISE!#REF!</definedName>
    <definedName name="______MEQ2661" localSheetId="2">#REF!</definedName>
    <definedName name="______MEQ2661">#REF!</definedName>
    <definedName name="______MEQ2663" localSheetId="2">#REF!</definedName>
    <definedName name="______MEQ2663">#REF!</definedName>
    <definedName name="______PPA01" localSheetId="2">[3]PORT_HORS_CONSO!#REF!</definedName>
    <definedName name="______PPA01">[3]PORT_HORS_CONSO!#REF!</definedName>
    <definedName name="______ste2" localSheetId="2">[2]EXPERTISE!#REF!</definedName>
    <definedName name="______ste2">[2]EXPERTISE!#REF!</definedName>
    <definedName name="_____CDC3036" localSheetId="2">#REF!</definedName>
    <definedName name="_____CDC3036">#REF!</definedName>
    <definedName name="_____cdc36564" localSheetId="2">#REF!</definedName>
    <definedName name="_____cdc36564">#REF!</definedName>
    <definedName name="_____CDC36566" localSheetId="2">#REF!</definedName>
    <definedName name="_____CDC36566">#REF!</definedName>
    <definedName name="_____cdc365662" localSheetId="2">#REF!</definedName>
    <definedName name="_____cdc365662">#REF!</definedName>
    <definedName name="_____CDC36568" localSheetId="2">#REF!</definedName>
    <definedName name="_____CDC36568">#REF!</definedName>
    <definedName name="_____cdc6311" localSheetId="2">#REF!</definedName>
    <definedName name="_____cdc6311">#REF!</definedName>
    <definedName name="_____CDC6321" localSheetId="2">#REF!</definedName>
    <definedName name="_____CDC6321">#REF!</definedName>
    <definedName name="_____CDC6332" localSheetId="2">#REF!</definedName>
    <definedName name="_____CDC6332">#REF!</definedName>
    <definedName name="_____CDC635" localSheetId="2">#REF!</definedName>
    <definedName name="_____CDC635">#REF!</definedName>
    <definedName name="_____CDC63911" localSheetId="2">#REF!</definedName>
    <definedName name="_____CDC63911">#REF!</definedName>
    <definedName name="_____cdc63915" localSheetId="2">#REF!</definedName>
    <definedName name="_____cdc63915">#REF!</definedName>
    <definedName name="_____cdc63916" localSheetId="2">#REF!</definedName>
    <definedName name="_____cdc63916">#REF!</definedName>
    <definedName name="_____CDC63925" localSheetId="2">#REF!</definedName>
    <definedName name="_____CDC63925">#REF!</definedName>
    <definedName name="_____CDC63928" localSheetId="2">#REF!</definedName>
    <definedName name="_____CDC63928">#REF!</definedName>
    <definedName name="_____CDC928" localSheetId="2">#REF!</definedName>
    <definedName name="_____CDC928">#REF!</definedName>
    <definedName name="_____CDC94311" localSheetId="2">#REF!</definedName>
    <definedName name="_____CDC94311">#REF!</definedName>
    <definedName name="_____CDC943211" localSheetId="2">#REF!</definedName>
    <definedName name="_____CDC943211">#REF!</definedName>
    <definedName name="_____CDC943212" localSheetId="2">#REF!</definedName>
    <definedName name="_____CDC943212">#REF!</definedName>
    <definedName name="_____CDC943222" localSheetId="2">#REF!</definedName>
    <definedName name="_____CDC943222">#REF!</definedName>
    <definedName name="_____CDC94411" localSheetId="2">#REF!</definedName>
    <definedName name="_____CDC94411">#REF!</definedName>
    <definedName name="_____CDC94821" localSheetId="2">#REF!</definedName>
    <definedName name="_____CDC94821">#REF!</definedName>
    <definedName name="_____CDC94822" localSheetId="2">#REF!</definedName>
    <definedName name="_____CDC94822">#REF!</definedName>
    <definedName name="_____CDC95199" localSheetId="2">#REF!</definedName>
    <definedName name="_____CDC95199">#REF!</definedName>
    <definedName name="_____CDC95299" localSheetId="2">#REF!</definedName>
    <definedName name="_____CDC95299">#REF!</definedName>
    <definedName name="_____CPT10645">#N/A</definedName>
    <definedName name="_____CPT611200" localSheetId="2">#REF!</definedName>
    <definedName name="_____CPT611200">#REF!</definedName>
    <definedName name="_____CPT611310" localSheetId="2">#REF!</definedName>
    <definedName name="_____CPT611310">#REF!</definedName>
    <definedName name="_____CPT611317" localSheetId="2">#REF!</definedName>
    <definedName name="_____CPT611317">#REF!</definedName>
    <definedName name="_____CPT611318" localSheetId="2">#REF!</definedName>
    <definedName name="_____CPT611318">#REF!</definedName>
    <definedName name="_____CPT611320" localSheetId="2">#REF!</definedName>
    <definedName name="_____CPT611320">#REF!</definedName>
    <definedName name="_____CPT611328" localSheetId="2">#REF!</definedName>
    <definedName name="_____CPT611328">#REF!</definedName>
    <definedName name="_____CPT611600" localSheetId="2">#REF!</definedName>
    <definedName name="_____CPT611600">#REF!</definedName>
    <definedName name="_____CPT611610" localSheetId="2">#REF!</definedName>
    <definedName name="_____CPT611610">#REF!</definedName>
    <definedName name="_____CPT611615" localSheetId="2">#REF!</definedName>
    <definedName name="_____CPT611615">#REF!</definedName>
    <definedName name="_____CPT611620" localSheetId="2">#REF!</definedName>
    <definedName name="_____CPT611620">#REF!</definedName>
    <definedName name="_____CPT611625" localSheetId="2">#REF!</definedName>
    <definedName name="_____CPT611625">#REF!</definedName>
    <definedName name="_____CPT611630" localSheetId="2">#REF!</definedName>
    <definedName name="_____CPT611630">#REF!</definedName>
    <definedName name="_____CPT611635" localSheetId="2">#REF!</definedName>
    <definedName name="_____CPT611635">#REF!</definedName>
    <definedName name="_____CPT611640" localSheetId="2">#REF!</definedName>
    <definedName name="_____CPT611640">#REF!</definedName>
    <definedName name="_____CPT611650" localSheetId="2">#REF!</definedName>
    <definedName name="_____CPT611650">#REF!</definedName>
    <definedName name="_____CPT611655" localSheetId="2">#REF!</definedName>
    <definedName name="_____CPT611655">#REF!</definedName>
    <definedName name="_____CPT611660" localSheetId="2">#REF!</definedName>
    <definedName name="_____CPT611660">#REF!</definedName>
    <definedName name="_____CPT611665" localSheetId="2">#REF!</definedName>
    <definedName name="_____CPT611665">#REF!</definedName>
    <definedName name="_____CPT611670" localSheetId="2">#REF!</definedName>
    <definedName name="_____CPT611670">#REF!</definedName>
    <definedName name="_____CPT611675" localSheetId="2">#REF!</definedName>
    <definedName name="_____CPT611675">#REF!</definedName>
    <definedName name="_____CPT611700" localSheetId="2">#REF!</definedName>
    <definedName name="_____CPT611700">#REF!</definedName>
    <definedName name="_____CPT611701" localSheetId="2">#REF!</definedName>
    <definedName name="_____CPT611701">#REF!</definedName>
    <definedName name="_____CPT611702" localSheetId="2">#REF!</definedName>
    <definedName name="_____CPT611702">#REF!</definedName>
    <definedName name="_____CPT611710" localSheetId="2">#REF!</definedName>
    <definedName name="_____CPT611710">#REF!</definedName>
    <definedName name="_____CPT611715" localSheetId="2">#REF!</definedName>
    <definedName name="_____CPT611715">#REF!</definedName>
    <definedName name="_____CPT611720" localSheetId="2">#REF!</definedName>
    <definedName name="_____CPT611720">#REF!</definedName>
    <definedName name="_____CPT611725" localSheetId="2">#REF!</definedName>
    <definedName name="_____CPT611725">#REF!</definedName>
    <definedName name="_____CPT611730" localSheetId="2">#REF!</definedName>
    <definedName name="_____CPT611730">#REF!</definedName>
    <definedName name="_____CPT611735" localSheetId="2">#REF!</definedName>
    <definedName name="_____CPT611735">#REF!</definedName>
    <definedName name="_____CPT611740" localSheetId="2">#REF!</definedName>
    <definedName name="_____CPT611740">#REF!</definedName>
    <definedName name="_____CPT611745" localSheetId="2">#REF!</definedName>
    <definedName name="_____CPT611745">#REF!</definedName>
    <definedName name="_____CPT611750" localSheetId="2">#REF!</definedName>
    <definedName name="_____CPT611750">#REF!</definedName>
    <definedName name="_____CPT611755" localSheetId="2">#REF!</definedName>
    <definedName name="_____CPT611755">#REF!</definedName>
    <definedName name="_____CPT611760" localSheetId="2">#REF!</definedName>
    <definedName name="_____CPT611760">#REF!</definedName>
    <definedName name="_____CPT611765" localSheetId="2">#REF!</definedName>
    <definedName name="_____CPT611765">#REF!</definedName>
    <definedName name="_____CPT611770" localSheetId="2">#REF!</definedName>
    <definedName name="_____CPT611770">#REF!</definedName>
    <definedName name="_____CPT611775" localSheetId="2">#REF!</definedName>
    <definedName name="_____CPT611775">#REF!</definedName>
    <definedName name="_____CPT611780" localSheetId="2">#REF!</definedName>
    <definedName name="_____CPT611780">#REF!</definedName>
    <definedName name="_____CPT611785" localSheetId="2">#REF!</definedName>
    <definedName name="_____CPT611785">#REF!</definedName>
    <definedName name="_____CPT611790" localSheetId="2">#REF!</definedName>
    <definedName name="_____CPT611790">#REF!</definedName>
    <definedName name="_____CPT611795" localSheetId="2">#REF!</definedName>
    <definedName name="_____CPT611795">#REF!</definedName>
    <definedName name="_____CPT611800" localSheetId="2">#REF!</definedName>
    <definedName name="_____CPT611800">#REF!</definedName>
    <definedName name="_____CPT611801" localSheetId="2">#REF!</definedName>
    <definedName name="_____CPT611801">#REF!</definedName>
    <definedName name="_____CPT611802" localSheetId="2">#REF!</definedName>
    <definedName name="_____CPT611802">#REF!</definedName>
    <definedName name="_____CPT611804" localSheetId="2">#REF!</definedName>
    <definedName name="_____CPT611804">#REF!</definedName>
    <definedName name="_____CPT611840" localSheetId="2">#REF!</definedName>
    <definedName name="_____CPT611840">#REF!</definedName>
    <definedName name="_____CPT611890" localSheetId="2">#REF!</definedName>
    <definedName name="_____CPT611890">#REF!</definedName>
    <definedName name="_____CPT611900" localSheetId="2">#REF!</definedName>
    <definedName name="_____CPT611900">#REF!</definedName>
    <definedName name="_____CPT612160" localSheetId="2">#REF!</definedName>
    <definedName name="_____CPT612160">#REF!</definedName>
    <definedName name="_____CPT612180" localSheetId="2">#REF!</definedName>
    <definedName name="_____CPT612180">#REF!</definedName>
    <definedName name="_____CPT612210" localSheetId="2">#REF!</definedName>
    <definedName name="_____CPT612210">#REF!</definedName>
    <definedName name="_____CPT612250" localSheetId="2">#REF!</definedName>
    <definedName name="_____CPT612250">#REF!</definedName>
    <definedName name="_____CPT612260" localSheetId="2">#REF!</definedName>
    <definedName name="_____CPT612260">#REF!</definedName>
    <definedName name="_____CPT612500" localSheetId="2">#REF!</definedName>
    <definedName name="_____CPT612500">#REF!</definedName>
    <definedName name="_____CPT613150" localSheetId="2">#REF!</definedName>
    <definedName name="_____CPT613150">#REF!</definedName>
    <definedName name="_____CPT613160" localSheetId="2">#REF!</definedName>
    <definedName name="_____CPT613160">#REF!</definedName>
    <definedName name="_____CPT613170" localSheetId="2">#REF!</definedName>
    <definedName name="_____CPT613170">#REF!</definedName>
    <definedName name="_____CPT613180" localSheetId="2">#REF!</definedName>
    <definedName name="_____CPT613180">#REF!</definedName>
    <definedName name="_____CPT613530" localSheetId="2">#REF!</definedName>
    <definedName name="_____CPT613530">#REF!</definedName>
    <definedName name="_____CPT613535" localSheetId="2">#REF!</definedName>
    <definedName name="_____CPT613535">#REF!</definedName>
    <definedName name="_____CPT613540" localSheetId="2">#REF!</definedName>
    <definedName name="_____CPT613540">#REF!</definedName>
    <definedName name="_____CPT613550" localSheetId="2">#REF!</definedName>
    <definedName name="_____CPT613550">#REF!</definedName>
    <definedName name="_____CPT615200" localSheetId="2">#REF!</definedName>
    <definedName name="_____CPT615200">#REF!</definedName>
    <definedName name="_____CPT615450" localSheetId="2">#REF!</definedName>
    <definedName name="_____CPT615450">#REF!</definedName>
    <definedName name="_____CPT615490" localSheetId="2">#REF!</definedName>
    <definedName name="_____CPT615490">#REF!</definedName>
    <definedName name="_____CPT615510" localSheetId="2">#REF!</definedName>
    <definedName name="_____CPT615510">#REF!</definedName>
    <definedName name="_____CPT615515" localSheetId="2">#REF!</definedName>
    <definedName name="_____CPT615515">#REF!</definedName>
    <definedName name="_____CPT615520" localSheetId="2">#REF!</definedName>
    <definedName name="_____CPT615520">#REF!</definedName>
    <definedName name="_____CPT615525" localSheetId="2">#REF!</definedName>
    <definedName name="_____CPT615525">#REF!</definedName>
    <definedName name="_____CPT615530" localSheetId="2">#REF!</definedName>
    <definedName name="_____CPT615530">#REF!</definedName>
    <definedName name="_____CPT615600" localSheetId="2">#REF!</definedName>
    <definedName name="_____CPT615600">#REF!</definedName>
    <definedName name="_____CPT615610" localSheetId="2">#REF!</definedName>
    <definedName name="_____CPT615610">#REF!</definedName>
    <definedName name="_____CPT615620" localSheetId="2">#REF!</definedName>
    <definedName name="_____CPT615620">#REF!</definedName>
    <definedName name="_____CPT615640" localSheetId="2">#REF!</definedName>
    <definedName name="_____CPT615640">#REF!</definedName>
    <definedName name="_____CPT615730" localSheetId="2">#REF!</definedName>
    <definedName name="_____CPT615730">#REF!</definedName>
    <definedName name="_____CPT615760" localSheetId="2">#REF!</definedName>
    <definedName name="_____CPT615760">#REF!</definedName>
    <definedName name="_____CPT615780" localSheetId="2">#REF!</definedName>
    <definedName name="_____CPT615780">#REF!</definedName>
    <definedName name="_____CPT615790" localSheetId="2">#REF!</definedName>
    <definedName name="_____CPT615790">#REF!</definedName>
    <definedName name="_____CPT615800" localSheetId="2">#REF!</definedName>
    <definedName name="_____CPT615800">#REF!</definedName>
    <definedName name="_____CPT615805" localSheetId="2">#REF!</definedName>
    <definedName name="_____CPT615805">#REF!</definedName>
    <definedName name="_____CPT615810" localSheetId="2">#REF!</definedName>
    <definedName name="_____CPT615810">#REF!</definedName>
    <definedName name="_____CPT615815" localSheetId="2">#REF!</definedName>
    <definedName name="_____CPT615815">#REF!</definedName>
    <definedName name="_____CPT616100" localSheetId="2">#REF!</definedName>
    <definedName name="_____CPT616100">#REF!</definedName>
    <definedName name="_____CPT616106" localSheetId="2">#REF!</definedName>
    <definedName name="_____CPT616106">#REF!</definedName>
    <definedName name="_____CPT616107" localSheetId="2">#REF!</definedName>
    <definedName name="_____CPT616107">#REF!</definedName>
    <definedName name="_____CPT616120" localSheetId="2">#REF!</definedName>
    <definedName name="_____CPT616120">#REF!</definedName>
    <definedName name="_____CPT616125" localSheetId="2">#REF!</definedName>
    <definedName name="_____CPT616125">#REF!</definedName>
    <definedName name="_____CPT616190" localSheetId="2">#REF!</definedName>
    <definedName name="_____CPT616190">#REF!</definedName>
    <definedName name="_____CPT616200" localSheetId="2">#REF!</definedName>
    <definedName name="_____CPT616200">#REF!</definedName>
    <definedName name="_____CPT616210" localSheetId="2">#REF!</definedName>
    <definedName name="_____CPT616210">#REF!</definedName>
    <definedName name="_____CPT619220" localSheetId="2">#REF!</definedName>
    <definedName name="_____CPT619220">#REF!</definedName>
    <definedName name="_____CPT619240" localSheetId="2">#REF!</definedName>
    <definedName name="_____CPT619240">#REF!</definedName>
    <definedName name="_____CPT619260" localSheetId="2">#REF!</definedName>
    <definedName name="_____CPT619260">#REF!</definedName>
    <definedName name="_____CPT621000" localSheetId="2">#REF!</definedName>
    <definedName name="_____CPT621000">#REF!</definedName>
    <definedName name="_____CPT621100" localSheetId="2">#REF!</definedName>
    <definedName name="_____CPT621100">#REF!</definedName>
    <definedName name="_____CPT621200" localSheetId="2">#REF!</definedName>
    <definedName name="_____CPT621200">#REF!</definedName>
    <definedName name="_____CPT621300" localSheetId="2">#REF!</definedName>
    <definedName name="_____CPT621300">#REF!</definedName>
    <definedName name="_____CPT623000" localSheetId="2">#REF!</definedName>
    <definedName name="_____CPT623000">#REF!</definedName>
    <definedName name="_____CPT623100" localSheetId="2">#REF!</definedName>
    <definedName name="_____CPT623100">#REF!</definedName>
    <definedName name="_____CPT624000" localSheetId="2">#REF!</definedName>
    <definedName name="_____CPT624000">#REF!</definedName>
    <definedName name="_____CPT625000" localSheetId="2">#REF!</definedName>
    <definedName name="_____CPT625000">#REF!</definedName>
    <definedName name="_____CPT631000" localSheetId="2">#REF!</definedName>
    <definedName name="_____CPT631000">#REF!</definedName>
    <definedName name="_____CPT637000" localSheetId="2">#REF!</definedName>
    <definedName name="_____CPT637000">#REF!</definedName>
    <definedName name="_____CPT641705" localSheetId="2">#REF!</definedName>
    <definedName name="_____CPT641705">#REF!</definedName>
    <definedName name="_____CPT641708" localSheetId="2">#REF!</definedName>
    <definedName name="_____CPT641708">#REF!</definedName>
    <definedName name="_____CPT641709" localSheetId="2">#REF!</definedName>
    <definedName name="_____CPT641709">#REF!</definedName>
    <definedName name="_____CPT641710" localSheetId="2">#REF!</definedName>
    <definedName name="_____CPT641710">#REF!</definedName>
    <definedName name="_____CPT641720" localSheetId="2">#REF!</definedName>
    <definedName name="_____CPT641720">#REF!</definedName>
    <definedName name="_____CPT641723" localSheetId="2">#REF!</definedName>
    <definedName name="_____CPT641723">#REF!</definedName>
    <definedName name="_____CPT641725" localSheetId="2">#REF!</definedName>
    <definedName name="_____CPT641725">#REF!</definedName>
    <definedName name="_____CPT641738" localSheetId="2">#REF!</definedName>
    <definedName name="_____CPT641738">#REF!</definedName>
    <definedName name="_____CPT641739" localSheetId="2">#REF!</definedName>
    <definedName name="_____CPT641739">#REF!</definedName>
    <definedName name="_____CPT641740" localSheetId="2">#REF!</definedName>
    <definedName name="_____CPT641740">#REF!</definedName>
    <definedName name="_____CPT641759" localSheetId="2">#REF!</definedName>
    <definedName name="_____CPT641759">#REF!</definedName>
    <definedName name="_____CPT641770" localSheetId="2">#REF!</definedName>
    <definedName name="_____CPT641770">#REF!</definedName>
    <definedName name="_____CPT641780" localSheetId="2">#REF!</definedName>
    <definedName name="_____CPT641780">#REF!</definedName>
    <definedName name="_____CPT641790" localSheetId="2">#REF!</definedName>
    <definedName name="_____CPT641790">#REF!</definedName>
    <definedName name="_____CPT642000" localSheetId="2">#REF!</definedName>
    <definedName name="_____CPT642000">#REF!</definedName>
    <definedName name="_____CPT642100" localSheetId="2">#REF!</definedName>
    <definedName name="_____CPT642100">#REF!</definedName>
    <definedName name="_____CPT642400" localSheetId="2">#REF!</definedName>
    <definedName name="_____CPT642400">#REF!</definedName>
    <definedName name="_____CPT643900" localSheetId="2">#REF!</definedName>
    <definedName name="_____CPT643900">#REF!</definedName>
    <definedName name="_____CPT643908" localSheetId="2">#REF!</definedName>
    <definedName name="_____CPT643908">#REF!</definedName>
    <definedName name="_____CPT645000" localSheetId="2">#REF!</definedName>
    <definedName name="_____CPT645000">#REF!</definedName>
    <definedName name="_____CPT646000" localSheetId="2">#REF!</definedName>
    <definedName name="_____CPT646000">#REF!</definedName>
    <definedName name="_____CPT649000" localSheetId="2">#REF!</definedName>
    <definedName name="_____CPT649000">#REF!</definedName>
    <definedName name="_____CPT649050" localSheetId="2">#REF!</definedName>
    <definedName name="_____CPT649050">#REF!</definedName>
    <definedName name="_____CPT649100" localSheetId="2">#REF!</definedName>
    <definedName name="_____CPT649100">#REF!</definedName>
    <definedName name="_____CPT649200" localSheetId="2">#REF!</definedName>
    <definedName name="_____CPT649200">#REF!</definedName>
    <definedName name="_____CPT649300" localSheetId="2">#REF!</definedName>
    <definedName name="_____CPT649300">#REF!</definedName>
    <definedName name="_____CPT649350" localSheetId="2">#REF!</definedName>
    <definedName name="_____CPT649350">#REF!</definedName>
    <definedName name="_____CPT649400" localSheetId="2">#REF!</definedName>
    <definedName name="_____CPT649400">#REF!</definedName>
    <definedName name="_____CPT649450" localSheetId="2">#REF!</definedName>
    <definedName name="_____CPT649450">#REF!</definedName>
    <definedName name="_____CPT649500" localSheetId="2">#REF!</definedName>
    <definedName name="_____CPT649500">#REF!</definedName>
    <definedName name="_____CPT651000" localSheetId="2">#REF!</definedName>
    <definedName name="_____CPT651000">#REF!</definedName>
    <definedName name="_____CPT65110" localSheetId="2">#REF!</definedName>
    <definedName name="_____CPT65110">#REF!</definedName>
    <definedName name="_____CPT651100" localSheetId="2">#REF!</definedName>
    <definedName name="_____CPT651100">#REF!</definedName>
    <definedName name="_____CPT651105" localSheetId="2">#REF!</definedName>
    <definedName name="_____CPT651105">#REF!</definedName>
    <definedName name="_____CPT652000" localSheetId="2">#REF!</definedName>
    <definedName name="_____CPT652000">#REF!</definedName>
    <definedName name="_____CPT652100" localSheetId="2">#REF!</definedName>
    <definedName name="_____CPT652100">#REF!</definedName>
    <definedName name="_____CPT652200" localSheetId="2">#REF!</definedName>
    <definedName name="_____CPT652200">#REF!</definedName>
    <definedName name="_____CPT653100" localSheetId="2">#REF!</definedName>
    <definedName name="_____CPT653100">#REF!</definedName>
    <definedName name="_____CPT653150" localSheetId="2">#REF!</definedName>
    <definedName name="_____CPT653150">#REF!</definedName>
    <definedName name="_____CPT653160" localSheetId="2">#REF!</definedName>
    <definedName name="_____CPT653160">#REF!</definedName>
    <definedName name="_____CPT653200" localSheetId="2">#REF!</definedName>
    <definedName name="_____CPT653200">#REF!</definedName>
    <definedName name="_____CPT653250" localSheetId="2">#REF!</definedName>
    <definedName name="_____CPT653250">#REF!</definedName>
    <definedName name="_____CPT653280" localSheetId="2">#REF!</definedName>
    <definedName name="_____CPT653280">#REF!</definedName>
    <definedName name="_____CPT653300" localSheetId="2">#REF!</definedName>
    <definedName name="_____CPT653300">#REF!</definedName>
    <definedName name="_____CPT653310" localSheetId="2">#REF!</definedName>
    <definedName name="_____CPT653310">#REF!</definedName>
    <definedName name="_____CPT653320" localSheetId="2">#REF!</definedName>
    <definedName name="_____CPT653320">#REF!</definedName>
    <definedName name="_____CPT653350" localSheetId="2">#REF!</definedName>
    <definedName name="_____CPT653350">#REF!</definedName>
    <definedName name="_____CPT653380" localSheetId="2">#REF!</definedName>
    <definedName name="_____CPT653380">#REF!</definedName>
    <definedName name="_____cpt653390" localSheetId="2">#REF!</definedName>
    <definedName name="_____cpt653390">#REF!</definedName>
    <definedName name="_____CPT653400" localSheetId="2">#REF!</definedName>
    <definedName name="_____CPT653400">#REF!</definedName>
    <definedName name="_____CPT653410" localSheetId="2">#REF!</definedName>
    <definedName name="_____CPT653410">#REF!</definedName>
    <definedName name="_____CPT653420" localSheetId="2">#REF!</definedName>
    <definedName name="_____CPT653420">#REF!</definedName>
    <definedName name="_____CPT653430" localSheetId="2">#REF!</definedName>
    <definedName name="_____CPT653430">#REF!</definedName>
    <definedName name="_____CPT653450" localSheetId="2">#REF!</definedName>
    <definedName name="_____CPT653450">#REF!</definedName>
    <definedName name="_____CPT653500" localSheetId="2">#REF!</definedName>
    <definedName name="_____CPT653500">#REF!</definedName>
    <definedName name="_____CPT653600" localSheetId="2">#REF!</definedName>
    <definedName name="_____CPT653600">#REF!</definedName>
    <definedName name="_____CPT653610" localSheetId="2">#REF!</definedName>
    <definedName name="_____CPT653610">#REF!</definedName>
    <definedName name="_____CPT653620" localSheetId="2">#REF!</definedName>
    <definedName name="_____CPT653620">#REF!</definedName>
    <definedName name="_____CPT653630" localSheetId="2">#REF!</definedName>
    <definedName name="_____CPT653630">#REF!</definedName>
    <definedName name="_____CPT653640" localSheetId="2">#REF!</definedName>
    <definedName name="_____CPT653640">#REF!</definedName>
    <definedName name="_____CPT653650" localSheetId="2">#REF!</definedName>
    <definedName name="_____CPT653650">#REF!</definedName>
    <definedName name="_____CPT653700" localSheetId="2">#REF!</definedName>
    <definedName name="_____CPT653700">#REF!</definedName>
    <definedName name="_____CPT653750" localSheetId="2">#REF!</definedName>
    <definedName name="_____CPT653750">#REF!</definedName>
    <definedName name="_____CPT653755" localSheetId="2">#REF!</definedName>
    <definedName name="_____CPT653755">#REF!</definedName>
    <definedName name="_____CPT653760" localSheetId="2">#REF!</definedName>
    <definedName name="_____CPT653760">#REF!</definedName>
    <definedName name="_____CPT653761" localSheetId="2">#REF!</definedName>
    <definedName name="_____CPT653761">#REF!</definedName>
    <definedName name="_____CPT653762" localSheetId="2">#REF!</definedName>
    <definedName name="_____CPT653762">#REF!</definedName>
    <definedName name="_____CPT653770" localSheetId="2">#REF!</definedName>
    <definedName name="_____CPT653770">#REF!</definedName>
    <definedName name="_____CPT653780" localSheetId="2">#REF!</definedName>
    <definedName name="_____CPT653780">#REF!</definedName>
    <definedName name="_____CPT653800" localSheetId="2">#REF!</definedName>
    <definedName name="_____CPT653800">#REF!</definedName>
    <definedName name="_____CPT657000" localSheetId="2">#REF!</definedName>
    <definedName name="_____CPT657000">#REF!</definedName>
    <definedName name="_____CPT661000" localSheetId="2">#REF!</definedName>
    <definedName name="_____CPT661000">#REF!</definedName>
    <definedName name="_____CPT661010" localSheetId="2">#REF!</definedName>
    <definedName name="_____CPT661010">#REF!</definedName>
    <definedName name="_____CPT661020" localSheetId="2">#REF!</definedName>
    <definedName name="_____CPT661020">#REF!</definedName>
    <definedName name="_____CPT661030" localSheetId="2">#REF!</definedName>
    <definedName name="_____CPT661030">#REF!</definedName>
    <definedName name="_____CPT661100" localSheetId="2">#REF!</definedName>
    <definedName name="_____CPT661100">#REF!</definedName>
    <definedName name="_____CPT661200" localSheetId="2">#REF!</definedName>
    <definedName name="_____CPT661200">#REF!</definedName>
    <definedName name="_____CPT661450" localSheetId="2">#REF!</definedName>
    <definedName name="_____CPT661450">#REF!</definedName>
    <definedName name="_____CPT664000" localSheetId="2">#REF!</definedName>
    <definedName name="_____CPT664000">#REF!</definedName>
    <definedName name="_____CPT664100" localSheetId="2">#REF!</definedName>
    <definedName name="_____CPT664100">#REF!</definedName>
    <definedName name="_____CPT664200" localSheetId="2">#REF!</definedName>
    <definedName name="_____CPT664200">#REF!</definedName>
    <definedName name="_____CPT665000" localSheetId="2">#REF!</definedName>
    <definedName name="_____CPT665000">#REF!</definedName>
    <definedName name="_____CPT665150" localSheetId="2">#REF!</definedName>
    <definedName name="_____CPT665150">#REF!</definedName>
    <definedName name="_____CPT665350" localSheetId="2">#REF!</definedName>
    <definedName name="_____CPT665350">#REF!</definedName>
    <definedName name="_____CPT665500" localSheetId="2">#REF!</definedName>
    <definedName name="_____CPT665500">#REF!</definedName>
    <definedName name="_____CPT666000" localSheetId="2">#REF!</definedName>
    <definedName name="_____CPT666000">#REF!</definedName>
    <definedName name="_____CPT666100" localSheetId="2">#REF!</definedName>
    <definedName name="_____CPT666100">#REF!</definedName>
    <definedName name="_____CPT670000" localSheetId="2">#REF!</definedName>
    <definedName name="_____CPT670000">#REF!</definedName>
    <definedName name="_____CPT681000" localSheetId="2">#REF!</definedName>
    <definedName name="_____CPT681000">#REF!</definedName>
    <definedName name="_____CPT681100" localSheetId="2">#REF!</definedName>
    <definedName name="_____CPT681100">#REF!</definedName>
    <definedName name="_____CPT682000" localSheetId="2">#REF!</definedName>
    <definedName name="_____CPT682000">#REF!</definedName>
    <definedName name="_____CPT682100" localSheetId="2">#REF!</definedName>
    <definedName name="_____CPT682100">#REF!</definedName>
    <definedName name="_____CPT701" localSheetId="2">#REF!</definedName>
    <definedName name="_____CPT701">#REF!</definedName>
    <definedName name="_____CPT711200" localSheetId="2">#REF!</definedName>
    <definedName name="_____CPT711200">#REF!</definedName>
    <definedName name="_____CPT711310" localSheetId="2">#REF!</definedName>
    <definedName name="_____CPT711310">#REF!</definedName>
    <definedName name="_____CPT711317" localSheetId="2">#REF!</definedName>
    <definedName name="_____CPT711317">#REF!</definedName>
    <definedName name="_____CPT711318" localSheetId="2">#REF!</definedName>
    <definedName name="_____CPT711318">#REF!</definedName>
    <definedName name="_____CPT711320" localSheetId="2">#REF!</definedName>
    <definedName name="_____CPT711320">#REF!</definedName>
    <definedName name="_____CPT711328" localSheetId="2">#REF!</definedName>
    <definedName name="_____CPT711328">#REF!</definedName>
    <definedName name="_____CPT711330" localSheetId="2">#REF!</definedName>
    <definedName name="_____CPT711330">#REF!</definedName>
    <definedName name="_____CPT711600" localSheetId="2">#REF!</definedName>
    <definedName name="_____CPT711600">#REF!</definedName>
    <definedName name="_____CPT711610" localSheetId="2">#REF!</definedName>
    <definedName name="_____CPT711610">#REF!</definedName>
    <definedName name="_____CPT711615" localSheetId="2">#REF!</definedName>
    <definedName name="_____CPT711615">#REF!</definedName>
    <definedName name="_____CPT711620" localSheetId="2">#REF!</definedName>
    <definedName name="_____CPT711620">#REF!</definedName>
    <definedName name="_____CPT711625" localSheetId="2">#REF!</definedName>
    <definedName name="_____CPT711625">#REF!</definedName>
    <definedName name="_____CPT711630" localSheetId="2">#REF!</definedName>
    <definedName name="_____CPT711630">#REF!</definedName>
    <definedName name="_____CPT711635" localSheetId="2">#REF!</definedName>
    <definedName name="_____CPT711635">#REF!</definedName>
    <definedName name="_____CPT711640" localSheetId="2">#REF!</definedName>
    <definedName name="_____CPT711640">#REF!</definedName>
    <definedName name="_____CPT711650" localSheetId="2">#REF!</definedName>
    <definedName name="_____CPT711650">#REF!</definedName>
    <definedName name="_____CPT711655" localSheetId="2">#REF!</definedName>
    <definedName name="_____CPT711655">#REF!</definedName>
    <definedName name="_____CPT711660" localSheetId="2">#REF!</definedName>
    <definedName name="_____CPT711660">#REF!</definedName>
    <definedName name="_____CPT711665" localSheetId="2">#REF!</definedName>
    <definedName name="_____CPT711665">#REF!</definedName>
    <definedName name="_____CPT711670" localSheetId="2">#REF!</definedName>
    <definedName name="_____CPT711670">#REF!</definedName>
    <definedName name="_____CPT711675" localSheetId="2">#REF!</definedName>
    <definedName name="_____CPT711675">#REF!</definedName>
    <definedName name="_____CPT711700" localSheetId="2">#REF!</definedName>
    <definedName name="_____CPT711700">#REF!</definedName>
    <definedName name="_____CPT711701" localSheetId="2">#REF!</definedName>
    <definedName name="_____CPT711701">#REF!</definedName>
    <definedName name="_____CPT711702" localSheetId="2">#REF!</definedName>
    <definedName name="_____CPT711702">#REF!</definedName>
    <definedName name="_____CPT711710" localSheetId="2">#REF!</definedName>
    <definedName name="_____CPT711710">#REF!</definedName>
    <definedName name="_____CPT711715" localSheetId="2">#REF!</definedName>
    <definedName name="_____CPT711715">#REF!</definedName>
    <definedName name="_____CPT711720" localSheetId="2">#REF!</definedName>
    <definedName name="_____CPT711720">#REF!</definedName>
    <definedName name="_____CPT711725" localSheetId="2">#REF!</definedName>
    <definedName name="_____CPT711725">#REF!</definedName>
    <definedName name="_____CPT711730" localSheetId="2">#REF!</definedName>
    <definedName name="_____CPT711730">#REF!</definedName>
    <definedName name="_____CPT711735" localSheetId="2">#REF!</definedName>
    <definedName name="_____CPT711735">#REF!</definedName>
    <definedName name="_____CPT711740" localSheetId="2">#REF!</definedName>
    <definedName name="_____CPT711740">#REF!</definedName>
    <definedName name="_____CPT711745" localSheetId="2">#REF!</definedName>
    <definedName name="_____CPT711745">#REF!</definedName>
    <definedName name="_____CPT711750" localSheetId="2">#REF!</definedName>
    <definedName name="_____CPT711750">#REF!</definedName>
    <definedName name="_____CPT711755" localSheetId="2">#REF!</definedName>
    <definedName name="_____CPT711755">#REF!</definedName>
    <definedName name="_____CPT711760" localSheetId="2">#REF!</definedName>
    <definedName name="_____CPT711760">#REF!</definedName>
    <definedName name="_____CPT711765" localSheetId="2">#REF!</definedName>
    <definedName name="_____CPT711765">#REF!</definedName>
    <definedName name="_____CPT711770" localSheetId="2">#REF!</definedName>
    <definedName name="_____CPT711770">#REF!</definedName>
    <definedName name="_____CPT711775" localSheetId="2">#REF!</definedName>
    <definedName name="_____CPT711775">#REF!</definedName>
    <definedName name="_____CPT711780" localSheetId="2">#REF!</definedName>
    <definedName name="_____CPT711780">#REF!</definedName>
    <definedName name="_____CPT711785" localSheetId="2">#REF!</definedName>
    <definedName name="_____CPT711785">#REF!</definedName>
    <definedName name="_____CPT711790" localSheetId="2">#REF!</definedName>
    <definedName name="_____CPT711790">#REF!</definedName>
    <definedName name="_____CPT711795" localSheetId="2">#REF!</definedName>
    <definedName name="_____CPT711795">#REF!</definedName>
    <definedName name="_____CPT711800" localSheetId="2">#REF!</definedName>
    <definedName name="_____CPT711800">#REF!</definedName>
    <definedName name="_____CPT711801" localSheetId="2">#REF!</definedName>
    <definedName name="_____CPT711801">#REF!</definedName>
    <definedName name="_____CPT711802" localSheetId="2">#REF!</definedName>
    <definedName name="_____CPT711802">#REF!</definedName>
    <definedName name="_____CPT711804" localSheetId="2">#REF!</definedName>
    <definedName name="_____CPT711804">#REF!</definedName>
    <definedName name="_____CPT711840" localSheetId="2">#REF!</definedName>
    <definedName name="_____CPT711840">#REF!</definedName>
    <definedName name="_____CPT711890" localSheetId="2">#REF!</definedName>
    <definedName name="_____CPT711890">#REF!</definedName>
    <definedName name="_____CPT711900" localSheetId="2">#REF!</definedName>
    <definedName name="_____CPT711900">#REF!</definedName>
    <definedName name="_____CPT712110" localSheetId="2">#REF!</definedName>
    <definedName name="_____CPT712110">#REF!</definedName>
    <definedName name="_____CPT712138" localSheetId="2">#REF!</definedName>
    <definedName name="_____CPT712138">#REF!</definedName>
    <definedName name="_____CPT712139" localSheetId="2">#REF!</definedName>
    <definedName name="_____CPT712139">#REF!</definedName>
    <definedName name="_____CPT712148" localSheetId="2">#REF!</definedName>
    <definedName name="_____CPT712148">#REF!</definedName>
    <definedName name="_____CPT712149" localSheetId="2">#REF!</definedName>
    <definedName name="_____CPT712149">#REF!</definedName>
    <definedName name="_____CPT712159" localSheetId="2">#REF!</definedName>
    <definedName name="_____CPT712159">#REF!</definedName>
    <definedName name="_____CPT712160" localSheetId="2">#REF!</definedName>
    <definedName name="_____CPT712160">#REF!</definedName>
    <definedName name="_____CPT712180" localSheetId="2">#REF!</definedName>
    <definedName name="_____CPT712180">#REF!</definedName>
    <definedName name="_____CPT712200" localSheetId="2">#REF!</definedName>
    <definedName name="_____CPT712200">#REF!</definedName>
    <definedName name="_____CPT712800" localSheetId="2">#REF!</definedName>
    <definedName name="_____CPT712800">#REF!</definedName>
    <definedName name="_____CPT712900" localSheetId="2">#REF!</definedName>
    <definedName name="_____CPT712900">#REF!</definedName>
    <definedName name="_____CPT713100" localSheetId="2">#REF!</definedName>
    <definedName name="_____CPT713100">#REF!</definedName>
    <definedName name="_____CPT713110" localSheetId="2">#REF!</definedName>
    <definedName name="_____CPT713110">#REF!</definedName>
    <definedName name="_____CPT713190" localSheetId="2">#REF!</definedName>
    <definedName name="_____CPT713190">#REF!</definedName>
    <definedName name="_____CPT713200" localSheetId="2">#REF!</definedName>
    <definedName name="_____CPT713200">#REF!</definedName>
    <definedName name="_____CPT713210" localSheetId="2">#REF!</definedName>
    <definedName name="_____CPT713210">#REF!</definedName>
    <definedName name="_____CPT713290" localSheetId="2">#REF!</definedName>
    <definedName name="_____CPT713290">#REF!</definedName>
    <definedName name="_____CPT713300" localSheetId="2">#REF!</definedName>
    <definedName name="_____CPT713300">#REF!</definedName>
    <definedName name="_____CPT713310" localSheetId="2">#REF!</definedName>
    <definedName name="_____CPT713310">#REF!</definedName>
    <definedName name="_____CPT713350" localSheetId="2">#REF!</definedName>
    <definedName name="_____CPT713350">#REF!</definedName>
    <definedName name="_____CPT713360" localSheetId="2">#REF!</definedName>
    <definedName name="_____CPT713360">#REF!</definedName>
    <definedName name="_____CPT713370" localSheetId="2">#REF!</definedName>
    <definedName name="_____CPT713370">#REF!</definedName>
    <definedName name="_____CPT713390" localSheetId="2">#REF!</definedName>
    <definedName name="_____CPT713390">#REF!</definedName>
    <definedName name="_____CPT713400" localSheetId="2">#REF!</definedName>
    <definedName name="_____CPT713400">#REF!</definedName>
    <definedName name="_____CPT713410" localSheetId="2">#REF!</definedName>
    <definedName name="_____CPT713410">#REF!</definedName>
    <definedName name="_____CPT713490" localSheetId="2">#REF!</definedName>
    <definedName name="_____CPT713490">#REF!</definedName>
    <definedName name="_____cpt713508" localSheetId="2">#REF!</definedName>
    <definedName name="_____cpt713508">#REF!</definedName>
    <definedName name="_____CPT713509" localSheetId="2">#REF!</definedName>
    <definedName name="_____CPT713509">#REF!</definedName>
    <definedName name="_____CPT715200" localSheetId="2">#REF!</definedName>
    <definedName name="_____CPT715200">#REF!</definedName>
    <definedName name="_____CPT715320" localSheetId="2">#REF!</definedName>
    <definedName name="_____CPT715320">#REF!</definedName>
    <definedName name="_____CPT715325" localSheetId="2">#REF!</definedName>
    <definedName name="_____CPT715325">#REF!</definedName>
    <definedName name="_____CPT715410" localSheetId="2">#REF!</definedName>
    <definedName name="_____CPT715410">#REF!</definedName>
    <definedName name="_____CPT715420" localSheetId="2">#REF!</definedName>
    <definedName name="_____CPT715420">#REF!</definedName>
    <definedName name="_____CPT715430" localSheetId="2">#REF!</definedName>
    <definedName name="_____CPT715430">#REF!</definedName>
    <definedName name="_____CPT715450" localSheetId="2">#REF!</definedName>
    <definedName name="_____CPT715450">#REF!</definedName>
    <definedName name="_____CPT715490" localSheetId="2">#REF!</definedName>
    <definedName name="_____CPT715490">#REF!</definedName>
    <definedName name="_____CPT715510" localSheetId="2">#REF!</definedName>
    <definedName name="_____CPT715510">#REF!</definedName>
    <definedName name="_____CPT715515" localSheetId="2">#REF!</definedName>
    <definedName name="_____CPT715515">#REF!</definedName>
    <definedName name="_____CPT715520" localSheetId="2">#REF!</definedName>
    <definedName name="_____CPT715520">#REF!</definedName>
    <definedName name="_____CPT715525" localSheetId="2">#REF!</definedName>
    <definedName name="_____CPT715525">#REF!</definedName>
    <definedName name="_____CPT715530" localSheetId="2">#REF!</definedName>
    <definedName name="_____CPT715530">#REF!</definedName>
    <definedName name="_____CPT715550" localSheetId="2">#REF!</definedName>
    <definedName name="_____CPT715550">#REF!</definedName>
    <definedName name="_____CPT715600" localSheetId="2">#REF!</definedName>
    <definedName name="_____CPT715600">#REF!</definedName>
    <definedName name="_____CPT715610" localSheetId="2">#REF!</definedName>
    <definedName name="_____CPT715610">#REF!</definedName>
    <definedName name="_____CPT715620" localSheetId="2">#REF!</definedName>
    <definedName name="_____CPT715620">#REF!</definedName>
    <definedName name="_____CPT715630" localSheetId="2">#REF!</definedName>
    <definedName name="_____CPT715630">#REF!</definedName>
    <definedName name="_____CPT715640" localSheetId="2">#REF!</definedName>
    <definedName name="_____CPT715640">#REF!</definedName>
    <definedName name="_____CPT715701" localSheetId="2">#REF!</definedName>
    <definedName name="_____CPT715701">#REF!</definedName>
    <definedName name="_____CPT715702" localSheetId="2">#REF!</definedName>
    <definedName name="_____CPT715702">#REF!</definedName>
    <definedName name="_____CPT715703" localSheetId="2">#REF!</definedName>
    <definedName name="_____CPT715703">#REF!</definedName>
    <definedName name="_____CPT715704" localSheetId="2">#REF!</definedName>
    <definedName name="_____CPT715704">#REF!</definedName>
    <definedName name="_____CPT715705" localSheetId="2">#REF!</definedName>
    <definedName name="_____CPT715705">#REF!</definedName>
    <definedName name="_____CPT715706" localSheetId="2">#REF!</definedName>
    <definedName name="_____CPT715706">#REF!</definedName>
    <definedName name="_____CPT715720" localSheetId="2">#REF!</definedName>
    <definedName name="_____CPT715720">#REF!</definedName>
    <definedName name="_____CPT715730" localSheetId="2">#REF!</definedName>
    <definedName name="_____CPT715730">#REF!</definedName>
    <definedName name="_____CPT715740" localSheetId="2">#REF!</definedName>
    <definedName name="_____CPT715740">#REF!</definedName>
    <definedName name="_____CPT715760" localSheetId="2">#REF!</definedName>
    <definedName name="_____CPT715760">#REF!</definedName>
    <definedName name="_____CPT715790" localSheetId="2">#REF!</definedName>
    <definedName name="_____CPT715790">#REF!</definedName>
    <definedName name="_____CPT715795" localSheetId="2">#REF!</definedName>
    <definedName name="_____CPT715795">#REF!</definedName>
    <definedName name="_____CPT715800" localSheetId="2">#REF!</definedName>
    <definedName name="_____CPT715800">#REF!</definedName>
    <definedName name="_____CPT715805" localSheetId="2">#REF!</definedName>
    <definedName name="_____CPT715805">#REF!</definedName>
    <definedName name="_____CPT715810" localSheetId="2">#REF!</definedName>
    <definedName name="_____CPT715810">#REF!</definedName>
    <definedName name="_____CPT715815" localSheetId="2">#REF!</definedName>
    <definedName name="_____CPT715815">#REF!</definedName>
    <definedName name="_____CPT715900" localSheetId="2">#REF!</definedName>
    <definedName name="_____CPT715900">#REF!</definedName>
    <definedName name="_____CPT715905" localSheetId="2">#REF!</definedName>
    <definedName name="_____CPT715905">#REF!</definedName>
    <definedName name="_____CPT715910" localSheetId="2">#REF!</definedName>
    <definedName name="_____CPT715910">#REF!</definedName>
    <definedName name="_____CPT719100" localSheetId="2">#REF!</definedName>
    <definedName name="_____CPT719100">#REF!</definedName>
    <definedName name="_____CPT719105" localSheetId="2">#REF!</definedName>
    <definedName name="_____CPT719105">#REF!</definedName>
    <definedName name="_____CPT719110" localSheetId="2">#REF!</definedName>
    <definedName name="_____CPT719110">#REF!</definedName>
    <definedName name="_____CPT719115" localSheetId="2">#REF!</definedName>
    <definedName name="_____CPT719115">#REF!</definedName>
    <definedName name="_____CPT719120" localSheetId="2">#REF!</definedName>
    <definedName name="_____CPT719120">#REF!</definedName>
    <definedName name="_____CPT719130" localSheetId="2">#REF!</definedName>
    <definedName name="_____CPT719130">#REF!</definedName>
    <definedName name="_____CPT719135" localSheetId="2">#REF!</definedName>
    <definedName name="_____CPT719135">#REF!</definedName>
    <definedName name="_____CPT719140" localSheetId="2">#REF!</definedName>
    <definedName name="_____CPT719140">#REF!</definedName>
    <definedName name="_____CPT719145" localSheetId="2">#REF!</definedName>
    <definedName name="_____CPT719145">#REF!</definedName>
    <definedName name="_____CPT719150" localSheetId="2">#REF!</definedName>
    <definedName name="_____CPT719150">#REF!</definedName>
    <definedName name="_____CPT719155" localSheetId="2">#REF!</definedName>
    <definedName name="_____CPT719155">#REF!</definedName>
    <definedName name="_____CPT719160" localSheetId="2">#REF!</definedName>
    <definedName name="_____CPT719160">#REF!</definedName>
    <definedName name="_____CPT719220" localSheetId="2">#REF!</definedName>
    <definedName name="_____CPT719220">#REF!</definedName>
    <definedName name="_____CPT719240" localSheetId="2">#REF!</definedName>
    <definedName name="_____CPT719240">#REF!</definedName>
    <definedName name="_____CPT719260" localSheetId="2">#REF!</definedName>
    <definedName name="_____CPT719260">#REF!</definedName>
    <definedName name="_____CPT721000" localSheetId="2">#REF!</definedName>
    <definedName name="_____CPT721000">#REF!</definedName>
    <definedName name="_____CPT721770" localSheetId="2">#REF!</definedName>
    <definedName name="_____CPT721770">#REF!</definedName>
    <definedName name="_____CPT721780" localSheetId="2">#REF!</definedName>
    <definedName name="_____CPT721780">#REF!</definedName>
    <definedName name="_____CPT726000" localSheetId="2">#REF!</definedName>
    <definedName name="_____CPT726000">#REF!</definedName>
    <definedName name="_____CPT727000" localSheetId="2">#REF!</definedName>
    <definedName name="_____CPT727000">#REF!</definedName>
    <definedName name="_____CPT728000" localSheetId="2">#REF!</definedName>
    <definedName name="_____CPT728000">#REF!</definedName>
    <definedName name="_____CPT728008" localSheetId="2">#REF!</definedName>
    <definedName name="_____CPT728008">#REF!</definedName>
    <definedName name="_____CPT728018" localSheetId="2">#REF!</definedName>
    <definedName name="_____CPT728018">#REF!</definedName>
    <definedName name="_____CPT729000" localSheetId="2">#REF!</definedName>
    <definedName name="_____CPT729000">#REF!</definedName>
    <definedName name="_____CPT729100" localSheetId="2">#REF!</definedName>
    <definedName name="_____CPT729100">#REF!</definedName>
    <definedName name="_____CPT729200" localSheetId="2">#REF!</definedName>
    <definedName name="_____CPT729200">#REF!</definedName>
    <definedName name="_____CPT732000" localSheetId="2">#REF!</definedName>
    <definedName name="_____CPT732000">#REF!</definedName>
    <definedName name="_____CPT732100" localSheetId="2">#REF!</definedName>
    <definedName name="_____CPT732100">#REF!</definedName>
    <definedName name="_____CPT732200" localSheetId="2">#REF!</definedName>
    <definedName name="_____CPT732200">#REF!</definedName>
    <definedName name="_____CPT749200" localSheetId="2">#REF!</definedName>
    <definedName name="_____CPT749200">#REF!</definedName>
    <definedName name="_____CPT749250" localSheetId="2">#REF!</definedName>
    <definedName name="_____CPT749250">#REF!</definedName>
    <definedName name="_____cpt749350" localSheetId="2">#REF!</definedName>
    <definedName name="_____cpt749350">#REF!</definedName>
    <definedName name="_____CPT753100" localSheetId="2">#REF!</definedName>
    <definedName name="_____CPT753100">#REF!</definedName>
    <definedName name="_____CPT753150" localSheetId="2">#REF!</definedName>
    <definedName name="_____CPT753150">#REF!</definedName>
    <definedName name="_____CPT753160" localSheetId="2">#REF!</definedName>
    <definedName name="_____CPT753160">#REF!</definedName>
    <definedName name="_____CPT753200" localSheetId="2">#REF!</definedName>
    <definedName name="_____CPT753200">#REF!</definedName>
    <definedName name="_____CPT753250" localSheetId="2">#REF!</definedName>
    <definedName name="_____CPT753250">#REF!</definedName>
    <definedName name="_____CPT753280" localSheetId="2">#REF!</definedName>
    <definedName name="_____CPT753280">#REF!</definedName>
    <definedName name="_____CPT753300" localSheetId="2">#REF!</definedName>
    <definedName name="_____CPT753300">#REF!</definedName>
    <definedName name="_____CPT753310" localSheetId="2">#REF!</definedName>
    <definedName name="_____CPT753310">#REF!</definedName>
    <definedName name="_____CPT753320" localSheetId="2">#REF!</definedName>
    <definedName name="_____CPT753320">#REF!</definedName>
    <definedName name="_____CPT753350" localSheetId="2">#REF!</definedName>
    <definedName name="_____CPT753350">#REF!</definedName>
    <definedName name="_____CPT753380" localSheetId="2">#REF!</definedName>
    <definedName name="_____CPT753380">#REF!</definedName>
    <definedName name="_____CPT753390" localSheetId="2">#REF!</definedName>
    <definedName name="_____CPT753390">#REF!</definedName>
    <definedName name="_____CPT753400" localSheetId="2">#REF!</definedName>
    <definedName name="_____CPT753400">#REF!</definedName>
    <definedName name="_____CPT753410" localSheetId="2">#REF!</definedName>
    <definedName name="_____CPT753410">#REF!</definedName>
    <definedName name="_____CPT753420" localSheetId="2">#REF!</definedName>
    <definedName name="_____CPT753420">#REF!</definedName>
    <definedName name="_____CPT753430" localSheetId="2">#REF!</definedName>
    <definedName name="_____CPT753430">#REF!</definedName>
    <definedName name="_____CPT753450" localSheetId="2">#REF!</definedName>
    <definedName name="_____CPT753450">#REF!</definedName>
    <definedName name="_____CPT753500" localSheetId="2">#REF!</definedName>
    <definedName name="_____CPT753500">#REF!</definedName>
    <definedName name="_____CPT753600" localSheetId="2">#REF!</definedName>
    <definedName name="_____CPT753600">#REF!</definedName>
    <definedName name="_____CPT753610" localSheetId="2">#REF!</definedName>
    <definedName name="_____CPT753610">#REF!</definedName>
    <definedName name="_____CPT753620" localSheetId="2">#REF!</definedName>
    <definedName name="_____CPT753620">#REF!</definedName>
    <definedName name="_____CPT753630" localSheetId="2">#REF!</definedName>
    <definedName name="_____CPT753630">#REF!</definedName>
    <definedName name="_____CPT753640" localSheetId="2">#REF!</definedName>
    <definedName name="_____CPT753640">#REF!</definedName>
    <definedName name="_____CPT753650" localSheetId="2">#REF!</definedName>
    <definedName name="_____CPT753650">#REF!</definedName>
    <definedName name="_____CPT753700" localSheetId="2">#REF!</definedName>
    <definedName name="_____CPT753700">#REF!</definedName>
    <definedName name="_____CPT753750" localSheetId="2">#REF!</definedName>
    <definedName name="_____CPT753750">#REF!</definedName>
    <definedName name="_____CPT753755" localSheetId="2">#REF!</definedName>
    <definedName name="_____CPT753755">#REF!</definedName>
    <definedName name="_____CPT753760" localSheetId="2">#REF!</definedName>
    <definedName name="_____CPT753760">#REF!</definedName>
    <definedName name="_____CPT753761" localSheetId="2">#REF!</definedName>
    <definedName name="_____CPT753761">#REF!</definedName>
    <definedName name="_____CPT753762" localSheetId="2">#REF!</definedName>
    <definedName name="_____CPT753762">#REF!</definedName>
    <definedName name="_____CPT753770" localSheetId="2">#REF!</definedName>
    <definedName name="_____CPT753770">#REF!</definedName>
    <definedName name="_____CPT753780" localSheetId="2">#REF!</definedName>
    <definedName name="_____CPT753780">#REF!</definedName>
    <definedName name="_____CPT753800" localSheetId="2">#REF!</definedName>
    <definedName name="_____CPT753800">#REF!</definedName>
    <definedName name="_____CPT757000" localSheetId="2">#REF!</definedName>
    <definedName name="_____CPT757000">#REF!</definedName>
    <definedName name="_____CPT763000" localSheetId="2">#REF!</definedName>
    <definedName name="_____CPT763000">#REF!</definedName>
    <definedName name="_____CPT763010" localSheetId="2">#REF!</definedName>
    <definedName name="_____CPT763010">#REF!</definedName>
    <definedName name="_____CPT763020" localSheetId="2">#REF!</definedName>
    <definedName name="_____CPT763020">#REF!</definedName>
    <definedName name="_____CPT763030" localSheetId="2">#REF!</definedName>
    <definedName name="_____CPT763030">#REF!</definedName>
    <definedName name="_____CPT763100" localSheetId="2">#REF!</definedName>
    <definedName name="_____CPT763100">#REF!</definedName>
    <definedName name="_____CPT763200" localSheetId="2">#REF!</definedName>
    <definedName name="_____CPT763200">#REF!</definedName>
    <definedName name="_____CPT763450" localSheetId="2">#REF!</definedName>
    <definedName name="_____CPT763450">#REF!</definedName>
    <definedName name="_____CPT764000" localSheetId="2">#REF!</definedName>
    <definedName name="_____CPT764000">#REF!</definedName>
    <definedName name="_____CPT764100" localSheetId="2">#REF!</definedName>
    <definedName name="_____CPT764100">#REF!</definedName>
    <definedName name="_____CPT764200" localSheetId="2">#REF!</definedName>
    <definedName name="_____CPT764200">#REF!</definedName>
    <definedName name="_____CPT765000" localSheetId="2">#REF!</definedName>
    <definedName name="_____CPT765000">#REF!</definedName>
    <definedName name="_____CPT765150" localSheetId="2">#REF!</definedName>
    <definedName name="_____CPT765150">#REF!</definedName>
    <definedName name="_____CPT765350" localSheetId="2">#REF!</definedName>
    <definedName name="_____CPT765350">#REF!</definedName>
    <definedName name="_____CPT765500" localSheetId="2">#REF!</definedName>
    <definedName name="_____CPT765500">#REF!</definedName>
    <definedName name="_____CPT766000" localSheetId="2">#REF!</definedName>
    <definedName name="_____CPT766000">#REF!</definedName>
    <definedName name="_____CPT766100" localSheetId="2">#REF!</definedName>
    <definedName name="_____CPT766100">#REF!</definedName>
    <definedName name="_____CPT80101" localSheetId="2">#REF!</definedName>
    <definedName name="_____CPT80101">#REF!</definedName>
    <definedName name="_____CPT80102" localSheetId="2">#REF!</definedName>
    <definedName name="_____CPT80102">#REF!</definedName>
    <definedName name="_____CPT80103" localSheetId="2">#REF!</definedName>
    <definedName name="_____CPT80103">#REF!</definedName>
    <definedName name="_____CPT80104" localSheetId="2">#REF!</definedName>
    <definedName name="_____CPT80104">#REF!</definedName>
    <definedName name="_____CPT80105" localSheetId="2">#REF!</definedName>
    <definedName name="_____CPT80105">#REF!</definedName>
    <definedName name="_____CPT80106" localSheetId="2">#REF!</definedName>
    <definedName name="_____CPT80106">#REF!</definedName>
    <definedName name="_____CPT80107" localSheetId="2">#REF!</definedName>
    <definedName name="_____CPT80107">#REF!</definedName>
    <definedName name="_____CPT80109" localSheetId="2">#REF!</definedName>
    <definedName name="_____CPT80109">#REF!</definedName>
    <definedName name="_____CPT80110" localSheetId="2">#REF!</definedName>
    <definedName name="_____CPT80110">#REF!</definedName>
    <definedName name="_____CPT80130" localSheetId="2">#REF!</definedName>
    <definedName name="_____CPT80130">#REF!</definedName>
    <definedName name="_____CPT83101" localSheetId="2">#REF!</definedName>
    <definedName name="_____CPT83101">#REF!</definedName>
    <definedName name="_____CPT83102" localSheetId="2">#REF!</definedName>
    <definedName name="_____CPT83102">#REF!</definedName>
    <definedName name="_____CPT83103" localSheetId="2">#REF!</definedName>
    <definedName name="_____CPT83103">#REF!</definedName>
    <definedName name="_____CPT83104" localSheetId="2">#REF!</definedName>
    <definedName name="_____CPT83104">#REF!</definedName>
    <definedName name="_____CPT83106" localSheetId="2">#REF!</definedName>
    <definedName name="_____CPT83106">#REF!</definedName>
    <definedName name="_____CPT83107" localSheetId="2">#REF!</definedName>
    <definedName name="_____CPT83107">#REF!</definedName>
    <definedName name="_____CPT83109" localSheetId="2">#REF!</definedName>
    <definedName name="_____CPT83109">#REF!</definedName>
    <definedName name="_____CUC1" localSheetId="2">#REF!</definedName>
    <definedName name="_____CUC1">#REF!</definedName>
    <definedName name="_____MEQ2662" localSheetId="2">#REF!</definedName>
    <definedName name="_____MEQ2662">#REF!</definedName>
    <definedName name="_____MEQ2664" localSheetId="2">#REF!</definedName>
    <definedName name="_____MEQ2664">#REF!</definedName>
    <definedName name="_____MEQ2665" localSheetId="2">#REF!</definedName>
    <definedName name="_____MEQ2665">#REF!</definedName>
    <definedName name="_____MEQ2666" localSheetId="2">#REF!</definedName>
    <definedName name="_____MEQ2666">#REF!</definedName>
    <definedName name="_____MEQ2667" localSheetId="2">#REF!</definedName>
    <definedName name="_____MEQ2667">#REF!</definedName>
    <definedName name="_____MEQ2668" localSheetId="2">#REF!</definedName>
    <definedName name="_____MEQ2668">#REF!</definedName>
    <definedName name="_____MEQ671004" localSheetId="2">#REF!</definedName>
    <definedName name="_____MEQ671004">#REF!</definedName>
    <definedName name="_____MEQ769004" localSheetId="2">#REF!</definedName>
    <definedName name="_____MEQ769004">#REF!</definedName>
    <definedName name="_____MEQ769005" localSheetId="2">#REF!</definedName>
    <definedName name="_____MEQ769005">#REF!</definedName>
    <definedName name="_____MEQ769006" localSheetId="2">#REF!</definedName>
    <definedName name="_____MEQ769006">#REF!</definedName>
    <definedName name="_____MEQ769007" localSheetId="2">#REF!</definedName>
    <definedName name="_____MEQ769007">#REF!</definedName>
    <definedName name="_____MEQ769008" localSheetId="2">#REF!</definedName>
    <definedName name="_____MEQ769008">#REF!</definedName>
    <definedName name="_____MEQ769300" localSheetId="2">#REF!</definedName>
    <definedName name="_____MEQ769300">#REF!</definedName>
    <definedName name="_____PBA1" localSheetId="2">#REF!</definedName>
    <definedName name="_____PBA1">#REF!</definedName>
    <definedName name="_____PBA2" localSheetId="2">#REF!</definedName>
    <definedName name="_____PBA2">#REF!</definedName>
    <definedName name="_____RE119" localSheetId="2">#REF!</definedName>
    <definedName name="_____RE119">#REF!</definedName>
    <definedName name="_____RE120" localSheetId="2">#REF!</definedName>
    <definedName name="_____RE120">#REF!</definedName>
    <definedName name="_____RE129" localSheetId="2">#REF!</definedName>
    <definedName name="_____RE129">#REF!</definedName>
    <definedName name="_____RE689" localSheetId="2">#REF!</definedName>
    <definedName name="_____RE689">#REF!</definedName>
    <definedName name="_____RE699" localSheetId="2">#REF!</definedName>
    <definedName name="_____RE699">#REF!</definedName>
    <definedName name="_____Z649600" localSheetId="2">#REF!</definedName>
    <definedName name="_____Z649600">#REF!</definedName>
    <definedName name="_____Z715570" localSheetId="2">#REF!</definedName>
    <definedName name="_____Z715570">#REF!</definedName>
    <definedName name="_____Z715725" localSheetId="2">#REF!</definedName>
    <definedName name="_____Z715725">#REF!</definedName>
    <definedName name="_____Z715770" localSheetId="2">#REF!</definedName>
    <definedName name="_____Z715770">#REF!</definedName>
    <definedName name="____CDC3036" localSheetId="2">#REF!</definedName>
    <definedName name="____CDC3036">#REF!</definedName>
    <definedName name="____cdc36564" localSheetId="2">#REF!</definedName>
    <definedName name="____cdc36564">#REF!</definedName>
    <definedName name="____CDC36566" localSheetId="2">#REF!</definedName>
    <definedName name="____CDC36566">#REF!</definedName>
    <definedName name="____cdc365662" localSheetId="2">#REF!</definedName>
    <definedName name="____cdc365662">#REF!</definedName>
    <definedName name="____CDC36568" localSheetId="2">#REF!</definedName>
    <definedName name="____CDC36568">#REF!</definedName>
    <definedName name="____cdc6311" localSheetId="2">#REF!</definedName>
    <definedName name="____cdc6311">#REF!</definedName>
    <definedName name="____CDC6321" localSheetId="2">#REF!</definedName>
    <definedName name="____CDC6321">#REF!</definedName>
    <definedName name="____CDC6332" localSheetId="2">#REF!</definedName>
    <definedName name="____CDC6332">#REF!</definedName>
    <definedName name="____CDC635" localSheetId="2">#REF!</definedName>
    <definedName name="____CDC635">#REF!</definedName>
    <definedName name="____CDC63911" localSheetId="2">#REF!</definedName>
    <definedName name="____CDC63911">#REF!</definedName>
    <definedName name="____cdc63915" localSheetId="2">#REF!</definedName>
    <definedName name="____cdc63915">#REF!</definedName>
    <definedName name="____cdc63916" localSheetId="2">#REF!</definedName>
    <definedName name="____cdc63916">#REF!</definedName>
    <definedName name="____CDC63925" localSheetId="2">#REF!</definedName>
    <definedName name="____CDC63925">#REF!</definedName>
    <definedName name="____CDC63928" localSheetId="2">#REF!</definedName>
    <definedName name="____CDC63928">#REF!</definedName>
    <definedName name="____CDC928" localSheetId="2">#REF!</definedName>
    <definedName name="____CDC928">#REF!</definedName>
    <definedName name="____CDC94311" localSheetId="2">#REF!</definedName>
    <definedName name="____CDC94311">#REF!</definedName>
    <definedName name="____CDC943211" localSheetId="2">#REF!</definedName>
    <definedName name="____CDC943211">#REF!</definedName>
    <definedName name="____CDC943212" localSheetId="2">#REF!</definedName>
    <definedName name="____CDC943212">#REF!</definedName>
    <definedName name="____CDC943222" localSheetId="2">#REF!</definedName>
    <definedName name="____CDC943222">#REF!</definedName>
    <definedName name="____CDC94411" localSheetId="2">#REF!</definedName>
    <definedName name="____CDC94411">#REF!</definedName>
    <definedName name="____CDC94821" localSheetId="2">#REF!</definedName>
    <definedName name="____CDC94821">#REF!</definedName>
    <definedName name="____CDC94822" localSheetId="2">#REF!</definedName>
    <definedName name="____CDC94822">#REF!</definedName>
    <definedName name="____CDC95199" localSheetId="2">#REF!</definedName>
    <definedName name="____CDC95199">#REF!</definedName>
    <definedName name="____CDC95299" localSheetId="2">#REF!</definedName>
    <definedName name="____CDC95299">#REF!</definedName>
    <definedName name="____CPT611200" localSheetId="2">#REF!</definedName>
    <definedName name="____CPT611200">#REF!</definedName>
    <definedName name="____CPT611310" localSheetId="2">#REF!</definedName>
    <definedName name="____CPT611310">#REF!</definedName>
    <definedName name="____CPT611317" localSheetId="2">#REF!</definedName>
    <definedName name="____CPT611317">#REF!</definedName>
    <definedName name="____CPT611318" localSheetId="2">#REF!</definedName>
    <definedName name="____CPT611318">#REF!</definedName>
    <definedName name="____CPT611320" localSheetId="2">#REF!</definedName>
    <definedName name="____CPT611320">#REF!</definedName>
    <definedName name="____CPT611328" localSheetId="2">#REF!</definedName>
    <definedName name="____CPT611328">#REF!</definedName>
    <definedName name="____CPT611600" localSheetId="2">#REF!</definedName>
    <definedName name="____CPT611600">#REF!</definedName>
    <definedName name="____CPT611610" localSheetId="2">#REF!</definedName>
    <definedName name="____CPT611610">#REF!</definedName>
    <definedName name="____CPT611615" localSheetId="2">#REF!</definedName>
    <definedName name="____CPT611615">#REF!</definedName>
    <definedName name="____CPT611620" localSheetId="2">#REF!</definedName>
    <definedName name="____CPT611620">#REF!</definedName>
    <definedName name="____CPT611625" localSheetId="2">#REF!</definedName>
    <definedName name="____CPT611625">#REF!</definedName>
    <definedName name="____CPT611630" localSheetId="2">#REF!</definedName>
    <definedName name="____CPT611630">#REF!</definedName>
    <definedName name="____CPT611635" localSheetId="2">#REF!</definedName>
    <definedName name="____CPT611635">#REF!</definedName>
    <definedName name="____CPT611640" localSheetId="2">#REF!</definedName>
    <definedName name="____CPT611640">#REF!</definedName>
    <definedName name="____CPT611650" localSheetId="2">#REF!</definedName>
    <definedName name="____CPT611650">#REF!</definedName>
    <definedName name="____CPT611655" localSheetId="2">#REF!</definedName>
    <definedName name="____CPT611655">#REF!</definedName>
    <definedName name="____CPT611660" localSheetId="2">#REF!</definedName>
    <definedName name="____CPT611660">#REF!</definedName>
    <definedName name="____CPT611665" localSheetId="2">#REF!</definedName>
    <definedName name="____CPT611665">#REF!</definedName>
    <definedName name="____CPT611670" localSheetId="2">#REF!</definedName>
    <definedName name="____CPT611670">#REF!</definedName>
    <definedName name="____CPT611675" localSheetId="2">#REF!</definedName>
    <definedName name="____CPT611675">#REF!</definedName>
    <definedName name="____CPT611700" localSheetId="2">#REF!</definedName>
    <definedName name="____CPT611700">#REF!</definedName>
    <definedName name="____CPT611701" localSheetId="2">#REF!</definedName>
    <definedName name="____CPT611701">#REF!</definedName>
    <definedName name="____CPT611702" localSheetId="2">#REF!</definedName>
    <definedName name="____CPT611702">#REF!</definedName>
    <definedName name="____CPT611710" localSheetId="2">#REF!</definedName>
    <definedName name="____CPT611710">#REF!</definedName>
    <definedName name="____CPT611715" localSheetId="2">#REF!</definedName>
    <definedName name="____CPT611715">#REF!</definedName>
    <definedName name="____CPT611720" localSheetId="2">#REF!</definedName>
    <definedName name="____CPT611720">#REF!</definedName>
    <definedName name="____CPT611725" localSheetId="2">#REF!</definedName>
    <definedName name="____CPT611725">#REF!</definedName>
    <definedName name="____CPT611730" localSheetId="2">#REF!</definedName>
    <definedName name="____CPT611730">#REF!</definedName>
    <definedName name="____CPT611735" localSheetId="2">#REF!</definedName>
    <definedName name="____CPT611735">#REF!</definedName>
    <definedName name="____CPT611740" localSheetId="2">#REF!</definedName>
    <definedName name="____CPT611740">#REF!</definedName>
    <definedName name="____CPT611745" localSheetId="2">#REF!</definedName>
    <definedName name="____CPT611745">#REF!</definedName>
    <definedName name="____CPT611750" localSheetId="2">#REF!</definedName>
    <definedName name="____CPT611750">#REF!</definedName>
    <definedName name="____CPT611755" localSheetId="2">#REF!</definedName>
    <definedName name="____CPT611755">#REF!</definedName>
    <definedName name="____CPT611760" localSheetId="2">#REF!</definedName>
    <definedName name="____CPT611760">#REF!</definedName>
    <definedName name="____CPT611765" localSheetId="2">#REF!</definedName>
    <definedName name="____CPT611765">#REF!</definedName>
    <definedName name="____CPT611770" localSheetId="2">#REF!</definedName>
    <definedName name="____CPT611770">#REF!</definedName>
    <definedName name="____CPT611775" localSheetId="2">#REF!</definedName>
    <definedName name="____CPT611775">#REF!</definedName>
    <definedName name="____CPT611780" localSheetId="2">#REF!</definedName>
    <definedName name="____CPT611780">#REF!</definedName>
    <definedName name="____CPT611785" localSheetId="2">#REF!</definedName>
    <definedName name="____CPT611785">#REF!</definedName>
    <definedName name="____CPT611790" localSheetId="2">#REF!</definedName>
    <definedName name="____CPT611790">#REF!</definedName>
    <definedName name="____CPT611795" localSheetId="2">#REF!</definedName>
    <definedName name="____CPT611795">#REF!</definedName>
    <definedName name="____CPT611800" localSheetId="2">#REF!</definedName>
    <definedName name="____CPT611800">#REF!</definedName>
    <definedName name="____CPT611801" localSheetId="2">#REF!</definedName>
    <definedName name="____CPT611801">#REF!</definedName>
    <definedName name="____CPT611802" localSheetId="2">#REF!</definedName>
    <definedName name="____CPT611802">#REF!</definedName>
    <definedName name="____CPT611804" localSheetId="2">#REF!</definedName>
    <definedName name="____CPT611804">#REF!</definedName>
    <definedName name="____CPT611840" localSheetId="2">#REF!</definedName>
    <definedName name="____CPT611840">#REF!</definedName>
    <definedName name="____CPT611890" localSheetId="2">#REF!</definedName>
    <definedName name="____CPT611890">#REF!</definedName>
    <definedName name="____CPT611900" localSheetId="2">#REF!</definedName>
    <definedName name="____CPT611900">#REF!</definedName>
    <definedName name="____CPT612160" localSheetId="2">#REF!</definedName>
    <definedName name="____CPT612160">#REF!</definedName>
    <definedName name="____CPT612180" localSheetId="2">#REF!</definedName>
    <definedName name="____CPT612180">#REF!</definedName>
    <definedName name="____CPT612210" localSheetId="2">#REF!</definedName>
    <definedName name="____CPT612210">#REF!</definedName>
    <definedName name="____CPT612250" localSheetId="2">#REF!</definedName>
    <definedName name="____CPT612250">#REF!</definedName>
    <definedName name="____CPT612260" localSheetId="2">#REF!</definedName>
    <definedName name="____CPT612260">#REF!</definedName>
    <definedName name="____CPT612500" localSheetId="2">#REF!</definedName>
    <definedName name="____CPT612500">#REF!</definedName>
    <definedName name="____CPT613150" localSheetId="2">#REF!</definedName>
    <definedName name="____CPT613150">#REF!</definedName>
    <definedName name="____CPT613160" localSheetId="2">#REF!</definedName>
    <definedName name="____CPT613160">#REF!</definedName>
    <definedName name="____CPT613170" localSheetId="2">#REF!</definedName>
    <definedName name="____CPT613170">#REF!</definedName>
    <definedName name="____CPT613180" localSheetId="2">#REF!</definedName>
    <definedName name="____CPT613180">#REF!</definedName>
    <definedName name="____CPT613530" localSheetId="2">#REF!</definedName>
    <definedName name="____CPT613530">#REF!</definedName>
    <definedName name="____CPT613535" localSheetId="2">#REF!</definedName>
    <definedName name="____CPT613535">#REF!</definedName>
    <definedName name="____CPT613540" localSheetId="2">#REF!</definedName>
    <definedName name="____CPT613540">#REF!</definedName>
    <definedName name="____CPT613550" localSheetId="2">#REF!</definedName>
    <definedName name="____CPT613550">#REF!</definedName>
    <definedName name="____CPT615200" localSheetId="2">#REF!</definedName>
    <definedName name="____CPT615200">#REF!</definedName>
    <definedName name="____CPT615450" localSheetId="2">#REF!</definedName>
    <definedName name="____CPT615450">#REF!</definedName>
    <definedName name="____CPT615480" localSheetId="2">[1]DETCONSO!#REF!</definedName>
    <definedName name="____CPT615480">[1]DETCONSO!#REF!</definedName>
    <definedName name="____CPT615490" localSheetId="2">#REF!</definedName>
    <definedName name="____CPT615490">#REF!</definedName>
    <definedName name="____CPT615510" localSheetId="2">#REF!</definedName>
    <definedName name="____CPT615510">#REF!</definedName>
    <definedName name="____CPT615515" localSheetId="2">#REF!</definedName>
    <definedName name="____CPT615515">#REF!</definedName>
    <definedName name="____CPT615520" localSheetId="2">#REF!</definedName>
    <definedName name="____CPT615520">#REF!</definedName>
    <definedName name="____CPT615525" localSheetId="2">#REF!</definedName>
    <definedName name="____CPT615525">#REF!</definedName>
    <definedName name="____CPT615530" localSheetId="2">#REF!</definedName>
    <definedName name="____CPT615530">#REF!</definedName>
    <definedName name="____CPT615600" localSheetId="2">#REF!</definedName>
    <definedName name="____CPT615600">#REF!</definedName>
    <definedName name="____CPT615610" localSheetId="2">#REF!</definedName>
    <definedName name="____CPT615610">#REF!</definedName>
    <definedName name="____CPT615620" localSheetId="2">#REF!</definedName>
    <definedName name="____CPT615620">#REF!</definedName>
    <definedName name="____CPT615640" localSheetId="2">#REF!</definedName>
    <definedName name="____CPT615640">#REF!</definedName>
    <definedName name="____CPT615730" localSheetId="2">#REF!</definedName>
    <definedName name="____CPT615730">#REF!</definedName>
    <definedName name="____CPT615760" localSheetId="2">#REF!</definedName>
    <definedName name="____CPT615760">#REF!</definedName>
    <definedName name="____CPT615780" localSheetId="2">#REF!</definedName>
    <definedName name="____CPT615780">#REF!</definedName>
    <definedName name="____CPT615790" localSheetId="2">#REF!</definedName>
    <definedName name="____CPT615790">#REF!</definedName>
    <definedName name="____CPT615800" localSheetId="2">#REF!</definedName>
    <definedName name="____CPT615800">#REF!</definedName>
    <definedName name="____CPT615805" localSheetId="2">#REF!</definedName>
    <definedName name="____CPT615805">#REF!</definedName>
    <definedName name="____CPT615810" localSheetId="2">#REF!</definedName>
    <definedName name="____CPT615810">#REF!</definedName>
    <definedName name="____CPT615815" localSheetId="2">#REF!</definedName>
    <definedName name="____CPT615815">#REF!</definedName>
    <definedName name="____CPT616100" localSheetId="2">#REF!</definedName>
    <definedName name="____CPT616100">#REF!</definedName>
    <definedName name="____CPT616106" localSheetId="2">#REF!</definedName>
    <definedName name="____CPT616106">#REF!</definedName>
    <definedName name="____CPT616107" localSheetId="2">#REF!</definedName>
    <definedName name="____CPT616107">#REF!</definedName>
    <definedName name="____CPT616120" localSheetId="2">#REF!</definedName>
    <definedName name="____CPT616120">#REF!</definedName>
    <definedName name="____CPT616125" localSheetId="2">#REF!</definedName>
    <definedName name="____CPT616125">#REF!</definedName>
    <definedName name="____CPT616190" localSheetId="2">#REF!</definedName>
    <definedName name="____CPT616190">#REF!</definedName>
    <definedName name="____CPT616200" localSheetId="2">#REF!</definedName>
    <definedName name="____CPT616200">#REF!</definedName>
    <definedName name="____CPT616210" localSheetId="2">#REF!</definedName>
    <definedName name="____CPT616210">#REF!</definedName>
    <definedName name="____CPT619220" localSheetId="2">#REF!</definedName>
    <definedName name="____CPT619220">#REF!</definedName>
    <definedName name="____CPT619240" localSheetId="2">#REF!</definedName>
    <definedName name="____CPT619240">#REF!</definedName>
    <definedName name="____CPT619260" localSheetId="2">#REF!</definedName>
    <definedName name="____CPT619260">#REF!</definedName>
    <definedName name="____CPT621000" localSheetId="2">#REF!</definedName>
    <definedName name="____CPT621000">#REF!</definedName>
    <definedName name="____CPT621100" localSheetId="2">#REF!</definedName>
    <definedName name="____CPT621100">#REF!</definedName>
    <definedName name="____CPT621200" localSheetId="2">#REF!</definedName>
    <definedName name="____CPT621200">#REF!</definedName>
    <definedName name="____CPT621300" localSheetId="2">#REF!</definedName>
    <definedName name="____CPT621300">#REF!</definedName>
    <definedName name="____CPT623000" localSheetId="2">#REF!</definedName>
    <definedName name="____CPT623000">#REF!</definedName>
    <definedName name="____CPT623100" localSheetId="2">#REF!</definedName>
    <definedName name="____CPT623100">#REF!</definedName>
    <definedName name="____CPT624000" localSheetId="2">#REF!</definedName>
    <definedName name="____CPT624000">#REF!</definedName>
    <definedName name="____CPT625000" localSheetId="2">#REF!</definedName>
    <definedName name="____CPT625000">#REF!</definedName>
    <definedName name="____CPT631000" localSheetId="2">#REF!</definedName>
    <definedName name="____CPT631000">#REF!</definedName>
    <definedName name="____CPT637000" localSheetId="2">#REF!</definedName>
    <definedName name="____CPT637000">#REF!</definedName>
    <definedName name="____CPT641705" localSheetId="2">#REF!</definedName>
    <definedName name="____CPT641705">#REF!</definedName>
    <definedName name="____CPT641708" localSheetId="2">#REF!</definedName>
    <definedName name="____CPT641708">#REF!</definedName>
    <definedName name="____CPT641709" localSheetId="2">#REF!</definedName>
    <definedName name="____CPT641709">#REF!</definedName>
    <definedName name="____CPT641710" localSheetId="2">#REF!</definedName>
    <definedName name="____CPT641710">#REF!</definedName>
    <definedName name="____CPT641720" localSheetId="2">#REF!</definedName>
    <definedName name="____CPT641720">#REF!</definedName>
    <definedName name="____CPT641723" localSheetId="2">#REF!</definedName>
    <definedName name="____CPT641723">#REF!</definedName>
    <definedName name="____CPT641725" localSheetId="2">#REF!</definedName>
    <definedName name="____CPT641725">#REF!</definedName>
    <definedName name="____CPT641738" localSheetId="2">#REF!</definedName>
    <definedName name="____CPT641738">#REF!</definedName>
    <definedName name="____CPT641739" localSheetId="2">#REF!</definedName>
    <definedName name="____CPT641739">#REF!</definedName>
    <definedName name="____CPT641740" localSheetId="2">#REF!</definedName>
    <definedName name="____CPT641740">#REF!</definedName>
    <definedName name="____CPT641759" localSheetId="2">#REF!</definedName>
    <definedName name="____CPT641759">#REF!</definedName>
    <definedName name="____CPT641770" localSheetId="2">#REF!</definedName>
    <definedName name="____CPT641770">#REF!</definedName>
    <definedName name="____CPT641780" localSheetId="2">#REF!</definedName>
    <definedName name="____CPT641780">#REF!</definedName>
    <definedName name="____CPT641790" localSheetId="2">#REF!</definedName>
    <definedName name="____CPT641790">#REF!</definedName>
    <definedName name="____CPT642000" localSheetId="2">#REF!</definedName>
    <definedName name="____CPT642000">#REF!</definedName>
    <definedName name="____CPT642100" localSheetId="2">#REF!</definedName>
    <definedName name="____CPT642100">#REF!</definedName>
    <definedName name="____CPT642400" localSheetId="2">#REF!</definedName>
    <definedName name="____CPT642400">#REF!</definedName>
    <definedName name="____CPT643900" localSheetId="2">#REF!</definedName>
    <definedName name="____CPT643900">#REF!</definedName>
    <definedName name="____CPT643908" localSheetId="2">#REF!</definedName>
    <definedName name="____CPT643908">#REF!</definedName>
    <definedName name="____CPT645000" localSheetId="2">#REF!</definedName>
    <definedName name="____CPT645000">#REF!</definedName>
    <definedName name="____CPT646000" localSheetId="2">#REF!</definedName>
    <definedName name="____CPT646000">#REF!</definedName>
    <definedName name="____CPT649000" localSheetId="2">#REF!</definedName>
    <definedName name="____CPT649000">#REF!</definedName>
    <definedName name="____CPT649050" localSheetId="2">#REF!</definedName>
    <definedName name="____CPT649050">#REF!</definedName>
    <definedName name="____CPT649100" localSheetId="2">#REF!</definedName>
    <definedName name="____CPT649100">#REF!</definedName>
    <definedName name="____CPT649200" localSheetId="2">#REF!</definedName>
    <definedName name="____CPT649200">#REF!</definedName>
    <definedName name="____CPT649300" localSheetId="2">#REF!</definedName>
    <definedName name="____CPT649300">#REF!</definedName>
    <definedName name="____CPT649350" localSheetId="2">#REF!</definedName>
    <definedName name="____CPT649350">#REF!</definedName>
    <definedName name="____CPT649400" localSheetId="2">#REF!</definedName>
    <definedName name="____CPT649400">#REF!</definedName>
    <definedName name="____CPT649450" localSheetId="2">#REF!</definedName>
    <definedName name="____CPT649450">#REF!</definedName>
    <definedName name="____CPT649500" localSheetId="2">#REF!</definedName>
    <definedName name="____CPT649500">#REF!</definedName>
    <definedName name="____CPT651000" localSheetId="2">#REF!</definedName>
    <definedName name="____CPT651000">#REF!</definedName>
    <definedName name="____CPT65110" localSheetId="2">#REF!</definedName>
    <definedName name="____CPT65110">#REF!</definedName>
    <definedName name="____CPT651100" localSheetId="2">#REF!</definedName>
    <definedName name="____CPT651100">#REF!</definedName>
    <definedName name="____CPT651105" localSheetId="2">#REF!</definedName>
    <definedName name="____CPT651105">#REF!</definedName>
    <definedName name="____CPT652000" localSheetId="2">#REF!</definedName>
    <definedName name="____CPT652000">#REF!</definedName>
    <definedName name="____CPT652100" localSheetId="2">#REF!</definedName>
    <definedName name="____CPT652100">#REF!</definedName>
    <definedName name="____CPT652200" localSheetId="2">#REF!</definedName>
    <definedName name="____CPT652200">#REF!</definedName>
    <definedName name="____CPT653100" localSheetId="2">#REF!</definedName>
    <definedName name="____CPT653100">#REF!</definedName>
    <definedName name="____CPT653150" localSheetId="2">#REF!</definedName>
    <definedName name="____CPT653150">#REF!</definedName>
    <definedName name="____CPT653160" localSheetId="2">#REF!</definedName>
    <definedName name="____CPT653160">#REF!</definedName>
    <definedName name="____CPT653200" localSheetId="2">#REF!</definedName>
    <definedName name="____CPT653200">#REF!</definedName>
    <definedName name="____CPT653250" localSheetId="2">#REF!</definedName>
    <definedName name="____CPT653250">#REF!</definedName>
    <definedName name="____CPT653280" localSheetId="2">#REF!</definedName>
    <definedName name="____CPT653280">#REF!</definedName>
    <definedName name="____CPT653300" localSheetId="2">#REF!</definedName>
    <definedName name="____CPT653300">#REF!</definedName>
    <definedName name="____CPT653310" localSheetId="2">#REF!</definedName>
    <definedName name="____CPT653310">#REF!</definedName>
    <definedName name="____CPT653320" localSheetId="2">#REF!</definedName>
    <definedName name="____CPT653320">#REF!</definedName>
    <definedName name="____CPT653350" localSheetId="2">#REF!</definedName>
    <definedName name="____CPT653350">#REF!</definedName>
    <definedName name="____CPT653380" localSheetId="2">#REF!</definedName>
    <definedName name="____CPT653380">#REF!</definedName>
    <definedName name="____cpt653390" localSheetId="2">#REF!</definedName>
    <definedName name="____cpt653390">#REF!</definedName>
    <definedName name="____CPT653400" localSheetId="2">#REF!</definedName>
    <definedName name="____CPT653400">#REF!</definedName>
    <definedName name="____CPT653410" localSheetId="2">#REF!</definedName>
    <definedName name="____CPT653410">#REF!</definedName>
    <definedName name="____CPT653420" localSheetId="2">#REF!</definedName>
    <definedName name="____CPT653420">#REF!</definedName>
    <definedName name="____CPT653430" localSheetId="2">#REF!</definedName>
    <definedName name="____CPT653430">#REF!</definedName>
    <definedName name="____CPT653450" localSheetId="2">#REF!</definedName>
    <definedName name="____CPT653450">#REF!</definedName>
    <definedName name="____CPT653500" localSheetId="2">#REF!</definedName>
    <definedName name="____CPT653500">#REF!</definedName>
    <definedName name="____CPT653600" localSheetId="2">#REF!</definedName>
    <definedName name="____CPT653600">#REF!</definedName>
    <definedName name="____CPT653610" localSheetId="2">#REF!</definedName>
    <definedName name="____CPT653610">#REF!</definedName>
    <definedName name="____CPT653620" localSheetId="2">#REF!</definedName>
    <definedName name="____CPT653620">#REF!</definedName>
    <definedName name="____CPT653630" localSheetId="2">#REF!</definedName>
    <definedName name="____CPT653630">#REF!</definedName>
    <definedName name="____CPT653640" localSheetId="2">#REF!</definedName>
    <definedName name="____CPT653640">#REF!</definedName>
    <definedName name="____CPT653650" localSheetId="2">#REF!</definedName>
    <definedName name="____CPT653650">#REF!</definedName>
    <definedName name="____CPT653700" localSheetId="2">#REF!</definedName>
    <definedName name="____CPT653700">#REF!</definedName>
    <definedName name="____CPT653750" localSheetId="2">#REF!</definedName>
    <definedName name="____CPT653750">#REF!</definedName>
    <definedName name="____CPT653755" localSheetId="2">#REF!</definedName>
    <definedName name="____CPT653755">#REF!</definedName>
    <definedName name="____CPT653760" localSheetId="2">#REF!</definedName>
    <definedName name="____CPT653760">#REF!</definedName>
    <definedName name="____CPT653761" localSheetId="2">#REF!</definedName>
    <definedName name="____CPT653761">#REF!</definedName>
    <definedName name="____CPT653762" localSheetId="2">#REF!</definedName>
    <definedName name="____CPT653762">#REF!</definedName>
    <definedName name="____CPT653770" localSheetId="2">#REF!</definedName>
    <definedName name="____CPT653770">#REF!</definedName>
    <definedName name="____CPT653780" localSheetId="2">#REF!</definedName>
    <definedName name="____CPT653780">#REF!</definedName>
    <definedName name="____CPT653800" localSheetId="2">#REF!</definedName>
    <definedName name="____CPT653800">#REF!</definedName>
    <definedName name="____CPT657000" localSheetId="2">#REF!</definedName>
    <definedName name="____CPT657000">#REF!</definedName>
    <definedName name="____CPT661000" localSheetId="2">#REF!</definedName>
    <definedName name="____CPT661000">#REF!</definedName>
    <definedName name="____CPT661010" localSheetId="2">#REF!</definedName>
    <definedName name="____CPT661010">#REF!</definedName>
    <definedName name="____CPT661020" localSheetId="2">#REF!</definedName>
    <definedName name="____CPT661020">#REF!</definedName>
    <definedName name="____CPT661030" localSheetId="2">#REF!</definedName>
    <definedName name="____CPT661030">#REF!</definedName>
    <definedName name="____CPT661100" localSheetId="2">#REF!</definedName>
    <definedName name="____CPT661100">#REF!</definedName>
    <definedName name="____CPT661200" localSheetId="2">#REF!</definedName>
    <definedName name="____CPT661200">#REF!</definedName>
    <definedName name="____CPT661450" localSheetId="2">#REF!</definedName>
    <definedName name="____CPT661450">#REF!</definedName>
    <definedName name="____CPT664000" localSheetId="2">#REF!</definedName>
    <definedName name="____CPT664000">#REF!</definedName>
    <definedName name="____CPT664100" localSheetId="2">#REF!</definedName>
    <definedName name="____CPT664100">#REF!</definedName>
    <definedName name="____CPT664200" localSheetId="2">#REF!</definedName>
    <definedName name="____CPT664200">#REF!</definedName>
    <definedName name="____CPT665000" localSheetId="2">#REF!</definedName>
    <definedName name="____CPT665000">#REF!</definedName>
    <definedName name="____CPT665150" localSheetId="2">#REF!</definedName>
    <definedName name="____CPT665150">#REF!</definedName>
    <definedName name="____CPT665350" localSheetId="2">#REF!</definedName>
    <definedName name="____CPT665350">#REF!</definedName>
    <definedName name="____CPT665500" localSheetId="2">#REF!</definedName>
    <definedName name="____CPT665500">#REF!</definedName>
    <definedName name="____CPT666000" localSheetId="2">#REF!</definedName>
    <definedName name="____CPT666000">#REF!</definedName>
    <definedName name="____CPT666100" localSheetId="2">#REF!</definedName>
    <definedName name="____CPT666100">#REF!</definedName>
    <definedName name="____CPT670000" localSheetId="2">#REF!</definedName>
    <definedName name="____CPT670000">#REF!</definedName>
    <definedName name="____CPT681000" localSheetId="2">#REF!</definedName>
    <definedName name="____CPT681000">#REF!</definedName>
    <definedName name="____CPT681100" localSheetId="2">#REF!</definedName>
    <definedName name="____CPT681100">#REF!</definedName>
    <definedName name="____CPT682000" localSheetId="2">#REF!</definedName>
    <definedName name="____CPT682000">#REF!</definedName>
    <definedName name="____CPT682100" localSheetId="2">#REF!</definedName>
    <definedName name="____CPT682100">#REF!</definedName>
    <definedName name="____CPT701" localSheetId="2">#REF!</definedName>
    <definedName name="____CPT701">#REF!</definedName>
    <definedName name="____CPT711200" localSheetId="2">#REF!</definedName>
    <definedName name="____CPT711200">#REF!</definedName>
    <definedName name="____CPT711310" localSheetId="2">#REF!</definedName>
    <definedName name="____CPT711310">#REF!</definedName>
    <definedName name="____CPT711317" localSheetId="2">#REF!</definedName>
    <definedName name="____CPT711317">#REF!</definedName>
    <definedName name="____CPT711318" localSheetId="2">#REF!</definedName>
    <definedName name="____CPT711318">#REF!</definedName>
    <definedName name="____CPT711320" localSheetId="2">#REF!</definedName>
    <definedName name="____CPT711320">#REF!</definedName>
    <definedName name="____CPT711328" localSheetId="2">#REF!</definedName>
    <definedName name="____CPT711328">#REF!</definedName>
    <definedName name="____CPT711330" localSheetId="2">#REF!</definedName>
    <definedName name="____CPT711330">#REF!</definedName>
    <definedName name="____CPT711600" localSheetId="2">#REF!</definedName>
    <definedName name="____CPT711600">#REF!</definedName>
    <definedName name="____CPT711610" localSheetId="2">#REF!</definedName>
    <definedName name="____CPT711610">#REF!</definedName>
    <definedName name="____CPT711615" localSheetId="2">#REF!</definedName>
    <definedName name="____CPT711615">#REF!</definedName>
    <definedName name="____CPT711620" localSheetId="2">#REF!</definedName>
    <definedName name="____CPT711620">#REF!</definedName>
    <definedName name="____CPT711625" localSheetId="2">#REF!</definedName>
    <definedName name="____CPT711625">#REF!</definedName>
    <definedName name="____CPT711630" localSheetId="2">#REF!</definedName>
    <definedName name="____CPT711630">#REF!</definedName>
    <definedName name="____CPT711635" localSheetId="2">#REF!</definedName>
    <definedName name="____CPT711635">#REF!</definedName>
    <definedName name="____CPT711640" localSheetId="2">#REF!</definedName>
    <definedName name="____CPT711640">#REF!</definedName>
    <definedName name="____CPT711650" localSheetId="2">#REF!</definedName>
    <definedName name="____CPT711650">#REF!</definedName>
    <definedName name="____CPT711655" localSheetId="2">#REF!</definedName>
    <definedName name="____CPT711655">#REF!</definedName>
    <definedName name="____CPT711660" localSheetId="2">#REF!</definedName>
    <definedName name="____CPT711660">#REF!</definedName>
    <definedName name="____CPT711665" localSheetId="2">#REF!</definedName>
    <definedName name="____CPT711665">#REF!</definedName>
    <definedName name="____CPT711670" localSheetId="2">#REF!</definedName>
    <definedName name="____CPT711670">#REF!</definedName>
    <definedName name="____CPT711675" localSheetId="2">#REF!</definedName>
    <definedName name="____CPT711675">#REF!</definedName>
    <definedName name="____CPT711700" localSheetId="2">#REF!</definedName>
    <definedName name="____CPT711700">#REF!</definedName>
    <definedName name="____CPT711701" localSheetId="2">#REF!</definedName>
    <definedName name="____CPT711701">#REF!</definedName>
    <definedName name="____CPT711702" localSheetId="2">#REF!</definedName>
    <definedName name="____CPT711702">#REF!</definedName>
    <definedName name="____CPT711710" localSheetId="2">#REF!</definedName>
    <definedName name="____CPT711710">#REF!</definedName>
    <definedName name="____CPT711715" localSheetId="2">#REF!</definedName>
    <definedName name="____CPT711715">#REF!</definedName>
    <definedName name="____CPT711720" localSheetId="2">#REF!</definedName>
    <definedName name="____CPT711720">#REF!</definedName>
    <definedName name="____CPT711725" localSheetId="2">#REF!</definedName>
    <definedName name="____CPT711725">#REF!</definedName>
    <definedName name="____CPT711730" localSheetId="2">#REF!</definedName>
    <definedName name="____CPT711730">#REF!</definedName>
    <definedName name="____CPT711735" localSheetId="2">#REF!</definedName>
    <definedName name="____CPT711735">#REF!</definedName>
    <definedName name="____CPT711740" localSheetId="2">#REF!</definedName>
    <definedName name="____CPT711740">#REF!</definedName>
    <definedName name="____CPT711745" localSheetId="2">#REF!</definedName>
    <definedName name="____CPT711745">#REF!</definedName>
    <definedName name="____CPT711750" localSheetId="2">#REF!</definedName>
    <definedName name="____CPT711750">#REF!</definedName>
    <definedName name="____CPT711755" localSheetId="2">#REF!</definedName>
    <definedName name="____CPT711755">#REF!</definedName>
    <definedName name="____CPT711760" localSheetId="2">#REF!</definedName>
    <definedName name="____CPT711760">#REF!</definedName>
    <definedName name="____CPT711765" localSheetId="2">#REF!</definedName>
    <definedName name="____CPT711765">#REF!</definedName>
    <definedName name="____CPT711770" localSheetId="2">#REF!</definedName>
    <definedName name="____CPT711770">#REF!</definedName>
    <definedName name="____CPT711775" localSheetId="2">#REF!</definedName>
    <definedName name="____CPT711775">#REF!</definedName>
    <definedName name="____CPT711780" localSheetId="2">#REF!</definedName>
    <definedName name="____CPT711780">#REF!</definedName>
    <definedName name="____CPT711785" localSheetId="2">#REF!</definedName>
    <definedName name="____CPT711785">#REF!</definedName>
    <definedName name="____CPT711790" localSheetId="2">#REF!</definedName>
    <definedName name="____CPT711790">#REF!</definedName>
    <definedName name="____CPT711795" localSheetId="2">#REF!</definedName>
    <definedName name="____CPT711795">#REF!</definedName>
    <definedName name="____CPT711800" localSheetId="2">#REF!</definedName>
    <definedName name="____CPT711800">#REF!</definedName>
    <definedName name="____CPT711801" localSheetId="2">#REF!</definedName>
    <definedName name="____CPT711801">#REF!</definedName>
    <definedName name="____CPT711802" localSheetId="2">#REF!</definedName>
    <definedName name="____CPT711802">#REF!</definedName>
    <definedName name="____CPT711804" localSheetId="2">#REF!</definedName>
    <definedName name="____CPT711804">#REF!</definedName>
    <definedName name="____CPT711840" localSheetId="2">#REF!</definedName>
    <definedName name="____CPT711840">#REF!</definedName>
    <definedName name="____CPT711890" localSheetId="2">#REF!</definedName>
    <definedName name="____CPT711890">#REF!</definedName>
    <definedName name="____CPT711900" localSheetId="2">#REF!</definedName>
    <definedName name="____CPT711900">#REF!</definedName>
    <definedName name="____CPT712110" localSheetId="2">#REF!</definedName>
    <definedName name="____CPT712110">#REF!</definedName>
    <definedName name="____CPT712138" localSheetId="2">#REF!</definedName>
    <definedName name="____CPT712138">#REF!</definedName>
    <definedName name="____CPT712139" localSheetId="2">#REF!</definedName>
    <definedName name="____CPT712139">#REF!</definedName>
    <definedName name="____CPT712148" localSheetId="2">#REF!</definedName>
    <definedName name="____CPT712148">#REF!</definedName>
    <definedName name="____CPT712149" localSheetId="2">#REF!</definedName>
    <definedName name="____CPT712149">#REF!</definedName>
    <definedName name="____CPT712159" localSheetId="2">#REF!</definedName>
    <definedName name="____CPT712159">#REF!</definedName>
    <definedName name="____CPT712160" localSheetId="2">#REF!</definedName>
    <definedName name="____CPT712160">#REF!</definedName>
    <definedName name="____CPT712180" localSheetId="2">#REF!</definedName>
    <definedName name="____CPT712180">#REF!</definedName>
    <definedName name="____CPT712200" localSheetId="2">#REF!</definedName>
    <definedName name="____CPT712200">#REF!</definedName>
    <definedName name="____CPT712800" localSheetId="2">#REF!</definedName>
    <definedName name="____CPT712800">#REF!</definedName>
    <definedName name="____CPT712900" localSheetId="2">#REF!</definedName>
    <definedName name="____CPT712900">#REF!</definedName>
    <definedName name="____CPT713100" localSheetId="2">#REF!</definedName>
    <definedName name="____CPT713100">#REF!</definedName>
    <definedName name="____CPT713110" localSheetId="2">#REF!</definedName>
    <definedName name="____CPT713110">#REF!</definedName>
    <definedName name="____CPT713190" localSheetId="2">#REF!</definedName>
    <definedName name="____CPT713190">#REF!</definedName>
    <definedName name="____CPT713200" localSheetId="2">#REF!</definedName>
    <definedName name="____CPT713200">#REF!</definedName>
    <definedName name="____CPT713210" localSheetId="2">#REF!</definedName>
    <definedName name="____CPT713210">#REF!</definedName>
    <definedName name="____CPT713290" localSheetId="2">#REF!</definedName>
    <definedName name="____CPT713290">#REF!</definedName>
    <definedName name="____CPT713300" localSheetId="2">#REF!</definedName>
    <definedName name="____CPT713300">#REF!</definedName>
    <definedName name="____CPT713310" localSheetId="2">#REF!</definedName>
    <definedName name="____CPT713310">#REF!</definedName>
    <definedName name="____CPT713350" localSheetId="2">#REF!</definedName>
    <definedName name="____CPT713350">#REF!</definedName>
    <definedName name="____CPT713360" localSheetId="2">#REF!</definedName>
    <definedName name="____CPT713360">#REF!</definedName>
    <definedName name="____CPT713370" localSheetId="2">#REF!</definedName>
    <definedName name="____CPT713370">#REF!</definedName>
    <definedName name="____CPT713390" localSheetId="2">#REF!</definedName>
    <definedName name="____CPT713390">#REF!</definedName>
    <definedName name="____CPT713400" localSheetId="2">#REF!</definedName>
    <definedName name="____CPT713400">#REF!</definedName>
    <definedName name="____CPT713410" localSheetId="2">#REF!</definedName>
    <definedName name="____CPT713410">#REF!</definedName>
    <definedName name="____CPT713490" localSheetId="2">#REF!</definedName>
    <definedName name="____CPT713490">#REF!</definedName>
    <definedName name="____cpt713508" localSheetId="2">#REF!</definedName>
    <definedName name="____cpt713508">#REF!</definedName>
    <definedName name="____CPT713509" localSheetId="2">#REF!</definedName>
    <definedName name="____CPT713509">#REF!</definedName>
    <definedName name="____CPT715200" localSheetId="2">#REF!</definedName>
    <definedName name="____CPT715200">#REF!</definedName>
    <definedName name="____CPT715320" localSheetId="2">#REF!</definedName>
    <definedName name="____CPT715320">#REF!</definedName>
    <definedName name="____CPT715325" localSheetId="2">#REF!</definedName>
    <definedName name="____CPT715325">#REF!</definedName>
    <definedName name="____CPT715410" localSheetId="2">#REF!</definedName>
    <definedName name="____CPT715410">#REF!</definedName>
    <definedName name="____CPT715420" localSheetId="2">#REF!</definedName>
    <definedName name="____CPT715420">#REF!</definedName>
    <definedName name="____CPT715430" localSheetId="2">#REF!</definedName>
    <definedName name="____CPT715430">#REF!</definedName>
    <definedName name="____CPT715450" localSheetId="2">#REF!</definedName>
    <definedName name="____CPT715450">#REF!</definedName>
    <definedName name="____CPT715480" localSheetId="2">[1]DETCONSO!#REF!</definedName>
    <definedName name="____CPT715480">[1]DETCONSO!#REF!</definedName>
    <definedName name="____CPT715490" localSheetId="2">#REF!</definedName>
    <definedName name="____CPT715490">#REF!</definedName>
    <definedName name="____CPT715510" localSheetId="2">#REF!</definedName>
    <definedName name="____CPT715510">#REF!</definedName>
    <definedName name="____CPT715515" localSheetId="2">#REF!</definedName>
    <definedName name="____CPT715515">#REF!</definedName>
    <definedName name="____CPT715520" localSheetId="2">#REF!</definedName>
    <definedName name="____CPT715520">#REF!</definedName>
    <definedName name="____CPT715525" localSheetId="2">#REF!</definedName>
    <definedName name="____CPT715525">#REF!</definedName>
    <definedName name="____CPT715530" localSheetId="2">#REF!</definedName>
    <definedName name="____CPT715530">#REF!</definedName>
    <definedName name="____CPT715550" localSheetId="2">#REF!</definedName>
    <definedName name="____CPT715550">#REF!</definedName>
    <definedName name="____CPT715570" localSheetId="2">[1]DETCONSO!#REF!</definedName>
    <definedName name="____CPT715570">[1]DETCONSO!#REF!</definedName>
    <definedName name="____CPT715600" localSheetId="2">#REF!</definedName>
    <definedName name="____CPT715600">#REF!</definedName>
    <definedName name="____CPT715610" localSheetId="2">#REF!</definedName>
    <definedName name="____CPT715610">#REF!</definedName>
    <definedName name="____CPT715620" localSheetId="2">#REF!</definedName>
    <definedName name="____CPT715620">#REF!</definedName>
    <definedName name="____CPT715630" localSheetId="2">#REF!</definedName>
    <definedName name="____CPT715630">#REF!</definedName>
    <definedName name="____CPT715640" localSheetId="2">#REF!</definedName>
    <definedName name="____CPT715640">#REF!</definedName>
    <definedName name="____CPT715701" localSheetId="2">#REF!</definedName>
    <definedName name="____CPT715701">#REF!</definedName>
    <definedName name="____CPT715702" localSheetId="2">#REF!</definedName>
    <definedName name="____CPT715702">#REF!</definedName>
    <definedName name="____CPT715703" localSheetId="2">#REF!</definedName>
    <definedName name="____CPT715703">#REF!</definedName>
    <definedName name="____CPT715704" localSheetId="2">#REF!</definedName>
    <definedName name="____CPT715704">#REF!</definedName>
    <definedName name="____CPT715705" localSheetId="2">#REF!</definedName>
    <definedName name="____CPT715705">#REF!</definedName>
    <definedName name="____CPT715706" localSheetId="2">#REF!</definedName>
    <definedName name="____CPT715706">#REF!</definedName>
    <definedName name="____CPT715720" localSheetId="2">#REF!</definedName>
    <definedName name="____CPT715720">#REF!</definedName>
    <definedName name="____CPT715725" localSheetId="2">[1]DETCONSO!#REF!</definedName>
    <definedName name="____CPT715725">[1]DETCONSO!#REF!</definedName>
    <definedName name="____CPT715730" localSheetId="2">#REF!</definedName>
    <definedName name="____CPT715730">#REF!</definedName>
    <definedName name="____CPT715740" localSheetId="2">#REF!</definedName>
    <definedName name="____CPT715740">#REF!</definedName>
    <definedName name="____CPT715760" localSheetId="2">#REF!</definedName>
    <definedName name="____CPT715760">#REF!</definedName>
    <definedName name="____CPT715770" localSheetId="2">[1]DETCONSO!#REF!</definedName>
    <definedName name="____CPT715770">[1]DETCONSO!#REF!</definedName>
    <definedName name="____CPT715790" localSheetId="2">#REF!</definedName>
    <definedName name="____CPT715790">#REF!</definedName>
    <definedName name="____CPT715795" localSheetId="2">#REF!</definedName>
    <definedName name="____CPT715795">#REF!</definedName>
    <definedName name="____CPT715800" localSheetId="2">#REF!</definedName>
    <definedName name="____CPT715800">#REF!</definedName>
    <definedName name="____CPT715805" localSheetId="2">#REF!</definedName>
    <definedName name="____CPT715805">#REF!</definedName>
    <definedName name="____CPT715810" localSheetId="2">#REF!</definedName>
    <definedName name="____CPT715810">#REF!</definedName>
    <definedName name="____CPT715815" localSheetId="2">#REF!</definedName>
    <definedName name="____CPT715815">#REF!</definedName>
    <definedName name="____CPT715900" localSheetId="2">#REF!</definedName>
    <definedName name="____CPT715900">#REF!</definedName>
    <definedName name="____CPT715905" localSheetId="2">#REF!</definedName>
    <definedName name="____CPT715905">#REF!</definedName>
    <definedName name="____CPT715910" localSheetId="2">#REF!</definedName>
    <definedName name="____CPT715910">#REF!</definedName>
    <definedName name="____CPT719100" localSheetId="2">#REF!</definedName>
    <definedName name="____CPT719100">#REF!</definedName>
    <definedName name="____CPT719105" localSheetId="2">#REF!</definedName>
    <definedName name="____CPT719105">#REF!</definedName>
    <definedName name="____CPT719110" localSheetId="2">#REF!</definedName>
    <definedName name="____CPT719110">#REF!</definedName>
    <definedName name="____CPT719115" localSheetId="2">#REF!</definedName>
    <definedName name="____CPT719115">#REF!</definedName>
    <definedName name="____CPT719120" localSheetId="2">#REF!</definedName>
    <definedName name="____CPT719120">#REF!</definedName>
    <definedName name="____CPT719125" localSheetId="2">[1]DETCONSO!#REF!</definedName>
    <definedName name="____CPT719125">[1]DETCONSO!#REF!</definedName>
    <definedName name="____CPT719130" localSheetId="2">#REF!</definedName>
    <definedName name="____CPT719130">#REF!</definedName>
    <definedName name="____CPT719135" localSheetId="2">#REF!</definedName>
    <definedName name="____CPT719135">#REF!</definedName>
    <definedName name="____CPT719140" localSheetId="2">#REF!</definedName>
    <definedName name="____CPT719140">#REF!</definedName>
    <definedName name="____CPT719145" localSheetId="2">#REF!</definedName>
    <definedName name="____CPT719145">#REF!</definedName>
    <definedName name="____CPT719150" localSheetId="2">#REF!</definedName>
    <definedName name="____CPT719150">#REF!</definedName>
    <definedName name="____CPT719155" localSheetId="2">#REF!</definedName>
    <definedName name="____CPT719155">#REF!</definedName>
    <definedName name="____CPT719160" localSheetId="2">#REF!</definedName>
    <definedName name="____CPT719160">#REF!</definedName>
    <definedName name="____CPT719220" localSheetId="2">#REF!</definedName>
    <definedName name="____CPT719220">#REF!</definedName>
    <definedName name="____CPT719240" localSheetId="2">#REF!</definedName>
    <definedName name="____CPT719240">#REF!</definedName>
    <definedName name="____CPT719260" localSheetId="2">#REF!</definedName>
    <definedName name="____CPT719260">#REF!</definedName>
    <definedName name="____CPT721000" localSheetId="2">#REF!</definedName>
    <definedName name="____CPT721000">#REF!</definedName>
    <definedName name="____CPT721770" localSheetId="2">#REF!</definedName>
    <definedName name="____CPT721770">#REF!</definedName>
    <definedName name="____CPT721780" localSheetId="2">#REF!</definedName>
    <definedName name="____CPT721780">#REF!</definedName>
    <definedName name="____CPT726000" localSheetId="2">#REF!</definedName>
    <definedName name="____CPT726000">#REF!</definedName>
    <definedName name="____CPT727000" localSheetId="2">#REF!</definedName>
    <definedName name="____CPT727000">#REF!</definedName>
    <definedName name="____CPT728000" localSheetId="2">#REF!</definedName>
    <definedName name="____CPT728000">#REF!</definedName>
    <definedName name="____CPT728008" localSheetId="2">#REF!</definedName>
    <definedName name="____CPT728008">#REF!</definedName>
    <definedName name="____CPT728018" localSheetId="2">#REF!</definedName>
    <definedName name="____CPT728018">#REF!</definedName>
    <definedName name="____CPT729000" localSheetId="2">#REF!</definedName>
    <definedName name="____CPT729000">#REF!</definedName>
    <definedName name="____CPT729100" localSheetId="2">#REF!</definedName>
    <definedName name="____CPT729100">#REF!</definedName>
    <definedName name="____CPT729200" localSheetId="2">#REF!</definedName>
    <definedName name="____CPT729200">#REF!</definedName>
    <definedName name="____CPT732000" localSheetId="2">#REF!</definedName>
    <definedName name="____CPT732000">#REF!</definedName>
    <definedName name="____CPT732100" localSheetId="2">#REF!</definedName>
    <definedName name="____CPT732100">#REF!</definedName>
    <definedName name="____CPT732200" localSheetId="2">#REF!</definedName>
    <definedName name="____CPT732200">#REF!</definedName>
    <definedName name="____CPT749200" localSheetId="2">#REF!</definedName>
    <definedName name="____CPT749200">#REF!</definedName>
    <definedName name="____CPT749250" localSheetId="2">#REF!</definedName>
    <definedName name="____CPT749250">#REF!</definedName>
    <definedName name="____cpt749350" localSheetId="2">#REF!</definedName>
    <definedName name="____cpt749350">#REF!</definedName>
    <definedName name="____CPT753100" localSheetId="2">#REF!</definedName>
    <definedName name="____CPT753100">#REF!</definedName>
    <definedName name="____CPT753150" localSheetId="2">#REF!</definedName>
    <definedName name="____CPT753150">#REF!</definedName>
    <definedName name="____CPT753160" localSheetId="2">#REF!</definedName>
    <definedName name="____CPT753160">#REF!</definedName>
    <definedName name="____CPT753200" localSheetId="2">#REF!</definedName>
    <definedName name="____CPT753200">#REF!</definedName>
    <definedName name="____CPT753250" localSheetId="2">#REF!</definedName>
    <definedName name="____CPT753250">#REF!</definedName>
    <definedName name="____CPT753280" localSheetId="2">#REF!</definedName>
    <definedName name="____CPT753280">#REF!</definedName>
    <definedName name="____CPT753300" localSheetId="2">#REF!</definedName>
    <definedName name="____CPT753300">#REF!</definedName>
    <definedName name="____CPT753310" localSheetId="2">#REF!</definedName>
    <definedName name="____CPT753310">#REF!</definedName>
    <definedName name="____CPT753320" localSheetId="2">#REF!</definedName>
    <definedName name="____CPT753320">#REF!</definedName>
    <definedName name="____CPT753350" localSheetId="2">#REF!</definedName>
    <definedName name="____CPT753350">#REF!</definedName>
    <definedName name="____CPT753380" localSheetId="2">#REF!</definedName>
    <definedName name="____CPT753380">#REF!</definedName>
    <definedName name="____CPT753390" localSheetId="2">#REF!</definedName>
    <definedName name="____CPT753390">#REF!</definedName>
    <definedName name="____CPT753400" localSheetId="2">#REF!</definedName>
    <definedName name="____CPT753400">#REF!</definedName>
    <definedName name="____CPT753410" localSheetId="2">#REF!</definedName>
    <definedName name="____CPT753410">#REF!</definedName>
    <definedName name="____CPT753420" localSheetId="2">#REF!</definedName>
    <definedName name="____CPT753420">#REF!</definedName>
    <definedName name="____CPT753430" localSheetId="2">#REF!</definedName>
    <definedName name="____CPT753430">#REF!</definedName>
    <definedName name="____CPT753450" localSheetId="2">#REF!</definedName>
    <definedName name="____CPT753450">#REF!</definedName>
    <definedName name="____CPT753500" localSheetId="2">#REF!</definedName>
    <definedName name="____CPT753500">#REF!</definedName>
    <definedName name="____CPT753600" localSheetId="2">#REF!</definedName>
    <definedName name="____CPT753600">#REF!</definedName>
    <definedName name="____CPT753610" localSheetId="2">#REF!</definedName>
    <definedName name="____CPT753610">#REF!</definedName>
    <definedName name="____CPT753620" localSheetId="2">#REF!</definedName>
    <definedName name="____CPT753620">#REF!</definedName>
    <definedName name="____CPT753630" localSheetId="2">#REF!</definedName>
    <definedName name="____CPT753630">#REF!</definedName>
    <definedName name="____CPT753640" localSheetId="2">#REF!</definedName>
    <definedName name="____CPT753640">#REF!</definedName>
    <definedName name="____CPT753650" localSheetId="2">#REF!</definedName>
    <definedName name="____CPT753650">#REF!</definedName>
    <definedName name="____CPT753700" localSheetId="2">#REF!</definedName>
    <definedName name="____CPT753700">#REF!</definedName>
    <definedName name="____CPT753708" localSheetId="2">[1]DETCONSO!#REF!</definedName>
    <definedName name="____CPT753708">[1]DETCONSO!#REF!</definedName>
    <definedName name="____CPT753750" localSheetId="2">#REF!</definedName>
    <definedName name="____CPT753750">#REF!</definedName>
    <definedName name="____CPT753755" localSheetId="2">#REF!</definedName>
    <definedName name="____CPT753755">#REF!</definedName>
    <definedName name="____CPT753760" localSheetId="2">#REF!</definedName>
    <definedName name="____CPT753760">#REF!</definedName>
    <definedName name="____CPT753761" localSheetId="2">#REF!</definedName>
    <definedName name="____CPT753761">#REF!</definedName>
    <definedName name="____CPT753762" localSheetId="2">#REF!</definedName>
    <definedName name="____CPT753762">#REF!</definedName>
    <definedName name="____CPT753770" localSheetId="2">#REF!</definedName>
    <definedName name="____CPT753770">#REF!</definedName>
    <definedName name="____CPT753780" localSheetId="2">#REF!</definedName>
    <definedName name="____CPT753780">#REF!</definedName>
    <definedName name="____CPT753800" localSheetId="2">#REF!</definedName>
    <definedName name="____CPT753800">#REF!</definedName>
    <definedName name="____CPT757000" localSheetId="2">#REF!</definedName>
    <definedName name="____CPT757000">#REF!</definedName>
    <definedName name="____CPT763000" localSheetId="2">#REF!</definedName>
    <definedName name="____CPT763000">#REF!</definedName>
    <definedName name="____CPT763010" localSheetId="2">#REF!</definedName>
    <definedName name="____CPT763010">#REF!</definedName>
    <definedName name="____CPT763020" localSheetId="2">#REF!</definedName>
    <definedName name="____CPT763020">#REF!</definedName>
    <definedName name="____CPT763030" localSheetId="2">#REF!</definedName>
    <definedName name="____CPT763030">#REF!</definedName>
    <definedName name="____CPT763100" localSheetId="2">#REF!</definedName>
    <definedName name="____CPT763100">#REF!</definedName>
    <definedName name="____CPT763200" localSheetId="2">#REF!</definedName>
    <definedName name="____CPT763200">#REF!</definedName>
    <definedName name="____CPT763450" localSheetId="2">#REF!</definedName>
    <definedName name="____CPT763450">#REF!</definedName>
    <definedName name="____CPT764000" localSheetId="2">#REF!</definedName>
    <definedName name="____CPT764000">#REF!</definedName>
    <definedName name="____CPT764100" localSheetId="2">#REF!</definedName>
    <definedName name="____CPT764100">#REF!</definedName>
    <definedName name="____CPT764200" localSheetId="2">#REF!</definedName>
    <definedName name="____CPT764200">#REF!</definedName>
    <definedName name="____CPT765000" localSheetId="2">#REF!</definedName>
    <definedName name="____CPT765000">#REF!</definedName>
    <definedName name="____CPT765150" localSheetId="2">#REF!</definedName>
    <definedName name="____CPT765150">#REF!</definedName>
    <definedName name="____CPT765350" localSheetId="2">#REF!</definedName>
    <definedName name="____CPT765350">#REF!</definedName>
    <definedName name="____CPT765500" localSheetId="2">#REF!</definedName>
    <definedName name="____CPT765500">#REF!</definedName>
    <definedName name="____CPT766000" localSheetId="2">#REF!</definedName>
    <definedName name="____CPT766000">#REF!</definedName>
    <definedName name="____CPT766100" localSheetId="2">#REF!</definedName>
    <definedName name="____CPT766100">#REF!</definedName>
    <definedName name="____CPT80101" localSheetId="2">#REF!</definedName>
    <definedName name="____CPT80101">#REF!</definedName>
    <definedName name="____CPT80102" localSheetId="2">#REF!</definedName>
    <definedName name="____CPT80102">#REF!</definedName>
    <definedName name="____CPT80103" localSheetId="2">#REF!</definedName>
    <definedName name="____CPT80103">#REF!</definedName>
    <definedName name="____CPT80104" localSheetId="2">#REF!</definedName>
    <definedName name="____CPT80104">#REF!</definedName>
    <definedName name="____CPT80105" localSheetId="2">#REF!</definedName>
    <definedName name="____CPT80105">#REF!</definedName>
    <definedName name="____CPT80106" localSheetId="2">#REF!</definedName>
    <definedName name="____CPT80106">#REF!</definedName>
    <definedName name="____CPT80107" localSheetId="2">#REF!</definedName>
    <definedName name="____CPT80107">#REF!</definedName>
    <definedName name="____CPT80109" localSheetId="2">#REF!</definedName>
    <definedName name="____CPT80109">#REF!</definedName>
    <definedName name="____CPT80110" localSheetId="2">#REF!</definedName>
    <definedName name="____CPT80110">#REF!</definedName>
    <definedName name="____CPT80130" localSheetId="2">#REF!</definedName>
    <definedName name="____CPT80130">#REF!</definedName>
    <definedName name="____CPT83101" localSheetId="2">#REF!</definedName>
    <definedName name="____CPT83101">#REF!</definedName>
    <definedName name="____CPT83102" localSheetId="2">#REF!</definedName>
    <definedName name="____CPT83102">#REF!</definedName>
    <definedName name="____CPT83103" localSheetId="2">#REF!</definedName>
    <definedName name="____CPT83103">#REF!</definedName>
    <definedName name="____CPT83104" localSheetId="2">#REF!</definedName>
    <definedName name="____CPT83104">#REF!</definedName>
    <definedName name="____CPT83106" localSheetId="2">#REF!</definedName>
    <definedName name="____CPT83106">#REF!</definedName>
    <definedName name="____CPT83107" localSheetId="2">#REF!</definedName>
    <definedName name="____CPT83107">#REF!</definedName>
    <definedName name="____CPT83109" localSheetId="2">#REF!</definedName>
    <definedName name="____CPT83109">#REF!</definedName>
    <definedName name="____CUC1" localSheetId="2">#REF!</definedName>
    <definedName name="____CUC1">#REF!</definedName>
    <definedName name="____IAM10645" localSheetId="2">#REF!</definedName>
    <definedName name="____IAM10645">#REF!</definedName>
    <definedName name="____IMM2" localSheetId="2">[2]EXPERTISE!#REF!</definedName>
    <definedName name="____IMM2">[2]EXPERTISE!#REF!</definedName>
    <definedName name="____MEQ2661" localSheetId="2">#REF!</definedName>
    <definedName name="____MEQ2661">#REF!</definedName>
    <definedName name="____MEQ2662" localSheetId="2">#REF!</definedName>
    <definedName name="____MEQ2662">#REF!</definedName>
    <definedName name="____MEQ2663" localSheetId="2">#REF!</definedName>
    <definedName name="____MEQ2663">#REF!</definedName>
    <definedName name="____MEQ2664" localSheetId="2">#REF!</definedName>
    <definedName name="____MEQ2664">#REF!</definedName>
    <definedName name="____MEQ2665" localSheetId="2">#REF!</definedName>
    <definedName name="____MEQ2665">#REF!</definedName>
    <definedName name="____MEQ2666" localSheetId="2">#REF!</definedName>
    <definedName name="____MEQ2666">#REF!</definedName>
    <definedName name="____MEQ2667" localSheetId="2">#REF!</definedName>
    <definedName name="____MEQ2667">#REF!</definedName>
    <definedName name="____MEQ2668" localSheetId="2">#REF!</definedName>
    <definedName name="____MEQ2668">#REF!</definedName>
    <definedName name="____MEQ671004" localSheetId="2">#REF!</definedName>
    <definedName name="____MEQ671004">#REF!</definedName>
    <definedName name="____MEQ769004" localSheetId="2">#REF!</definedName>
    <definedName name="____MEQ769004">#REF!</definedName>
    <definedName name="____MEQ769005" localSheetId="2">#REF!</definedName>
    <definedName name="____MEQ769005">#REF!</definedName>
    <definedName name="____MEQ769006" localSheetId="2">#REF!</definedName>
    <definedName name="____MEQ769006">#REF!</definedName>
    <definedName name="____MEQ769007" localSheetId="2">#REF!</definedName>
    <definedName name="____MEQ769007">#REF!</definedName>
    <definedName name="____MEQ769008" localSheetId="2">#REF!</definedName>
    <definedName name="____MEQ769008">#REF!</definedName>
    <definedName name="____MEQ769300" localSheetId="2">#REF!</definedName>
    <definedName name="____MEQ769300">#REF!</definedName>
    <definedName name="____PBA1" localSheetId="2">#REF!</definedName>
    <definedName name="____PBA1">#REF!</definedName>
    <definedName name="____PBA2" localSheetId="2">#REF!</definedName>
    <definedName name="____PBA2">#REF!</definedName>
    <definedName name="____PPA01" localSheetId="2">[3]PORT_HORS_CONSO!#REF!</definedName>
    <definedName name="____PPA01">[3]PORT_HORS_CONSO!#REF!</definedName>
    <definedName name="____RE119" localSheetId="2">#REF!</definedName>
    <definedName name="____RE119">#REF!</definedName>
    <definedName name="____RE120" localSheetId="2">#REF!</definedName>
    <definedName name="____RE120">#REF!</definedName>
    <definedName name="____RE129" localSheetId="2">#REF!</definedName>
    <definedName name="____RE129">#REF!</definedName>
    <definedName name="____RE689" localSheetId="2">#REF!</definedName>
    <definedName name="____RE689">#REF!</definedName>
    <definedName name="____RE699" localSheetId="2">#REF!</definedName>
    <definedName name="____RE699">#REF!</definedName>
    <definedName name="____ste2" localSheetId="2">[2]EXPERTISE!#REF!</definedName>
    <definedName name="____ste2">[2]EXPERTISE!#REF!</definedName>
    <definedName name="____Z649600" localSheetId="2">#REF!</definedName>
    <definedName name="____Z649600">#REF!</definedName>
    <definedName name="____Z715570" localSheetId="2">#REF!</definedName>
    <definedName name="____Z715570">#REF!</definedName>
    <definedName name="____Z715725" localSheetId="2">#REF!</definedName>
    <definedName name="____Z715725">#REF!</definedName>
    <definedName name="____Z715770" localSheetId="2">#REF!</definedName>
    <definedName name="____Z715770">#REF!</definedName>
    <definedName name="___CDC3036" localSheetId="2">#REF!</definedName>
    <definedName name="___CDC3036">#REF!</definedName>
    <definedName name="___cdc36564" localSheetId="2">#REF!</definedName>
    <definedName name="___cdc36564">#REF!</definedName>
    <definedName name="___CDC36566" localSheetId="2">#REF!</definedName>
    <definedName name="___CDC36566">#REF!</definedName>
    <definedName name="___cdc365662" localSheetId="2">#REF!</definedName>
    <definedName name="___cdc365662">#REF!</definedName>
    <definedName name="___CDC36568" localSheetId="2">#REF!</definedName>
    <definedName name="___CDC36568">#REF!</definedName>
    <definedName name="___cdc6311" localSheetId="2">#REF!</definedName>
    <definedName name="___cdc6311">#REF!</definedName>
    <definedName name="___CDC6321" localSheetId="2">#REF!</definedName>
    <definedName name="___CDC6321">#REF!</definedName>
    <definedName name="___CDC6332" localSheetId="2">#REF!</definedName>
    <definedName name="___CDC6332">#REF!</definedName>
    <definedName name="___CDC635" localSheetId="2">#REF!</definedName>
    <definedName name="___CDC635">#REF!</definedName>
    <definedName name="___CDC63911" localSheetId="2">#REF!</definedName>
    <definedName name="___CDC63911">#REF!</definedName>
    <definedName name="___cdc63915" localSheetId="2">#REF!</definedName>
    <definedName name="___cdc63915">#REF!</definedName>
    <definedName name="___cdc63916" localSheetId="2">#REF!</definedName>
    <definedName name="___cdc63916">#REF!</definedName>
    <definedName name="___CDC63925" localSheetId="2">#REF!</definedName>
    <definedName name="___CDC63925">#REF!</definedName>
    <definedName name="___CDC63928" localSheetId="2">#REF!</definedName>
    <definedName name="___CDC63928">#REF!</definedName>
    <definedName name="___CDC928" localSheetId="2">#REF!</definedName>
    <definedName name="___CDC928">#REF!</definedName>
    <definedName name="___CDC94311" localSheetId="2">#REF!</definedName>
    <definedName name="___CDC94311">#REF!</definedName>
    <definedName name="___CDC943211" localSheetId="2">#REF!</definedName>
    <definedName name="___CDC943211">#REF!</definedName>
    <definedName name="___CDC943212" localSheetId="2">#REF!</definedName>
    <definedName name="___CDC943212">#REF!</definedName>
    <definedName name="___CDC943222" localSheetId="2">#REF!</definedName>
    <definedName name="___CDC943222">#REF!</definedName>
    <definedName name="___CDC94411" localSheetId="2">#REF!</definedName>
    <definedName name="___CDC94411">#REF!</definedName>
    <definedName name="___CDC94821" localSheetId="2">#REF!</definedName>
    <definedName name="___CDC94821">#REF!</definedName>
    <definedName name="___CDC94822" localSheetId="2">#REF!</definedName>
    <definedName name="___CDC94822">#REF!</definedName>
    <definedName name="___CDC95199" localSheetId="2">#REF!</definedName>
    <definedName name="___CDC95199">#REF!</definedName>
    <definedName name="___CDC95299" localSheetId="2">#REF!</definedName>
    <definedName name="___CDC95299">#REF!</definedName>
    <definedName name="___CPT10645">[4]!COMPTE10645</definedName>
    <definedName name="___CPT611200" localSheetId="2">#REF!</definedName>
    <definedName name="___CPT611200">#REF!</definedName>
    <definedName name="___CPT611310" localSheetId="2">#REF!</definedName>
    <definedName name="___CPT611310">#REF!</definedName>
    <definedName name="___CPT611317" localSheetId="2">#REF!</definedName>
    <definedName name="___CPT611317">#REF!</definedName>
    <definedName name="___CPT611318" localSheetId="2">#REF!</definedName>
    <definedName name="___CPT611318">#REF!</definedName>
    <definedName name="___CPT611320" localSheetId="2">#REF!</definedName>
    <definedName name="___CPT611320">#REF!</definedName>
    <definedName name="___CPT611328" localSheetId="2">#REF!</definedName>
    <definedName name="___CPT611328">#REF!</definedName>
    <definedName name="___CPT611600" localSheetId="2">#REF!</definedName>
    <definedName name="___CPT611600">#REF!</definedName>
    <definedName name="___CPT611610" localSheetId="2">#REF!</definedName>
    <definedName name="___CPT611610">#REF!</definedName>
    <definedName name="___CPT611615" localSheetId="2">#REF!</definedName>
    <definedName name="___CPT611615">#REF!</definedName>
    <definedName name="___CPT611620" localSheetId="2">#REF!</definedName>
    <definedName name="___CPT611620">#REF!</definedName>
    <definedName name="___CPT611625" localSheetId="2">#REF!</definedName>
    <definedName name="___CPT611625">#REF!</definedName>
    <definedName name="___CPT611630" localSheetId="2">#REF!</definedName>
    <definedName name="___CPT611630">#REF!</definedName>
    <definedName name="___CPT611635" localSheetId="2">#REF!</definedName>
    <definedName name="___CPT611635">#REF!</definedName>
    <definedName name="___CPT611640" localSheetId="2">#REF!</definedName>
    <definedName name="___CPT611640">#REF!</definedName>
    <definedName name="___CPT611650" localSheetId="2">#REF!</definedName>
    <definedName name="___CPT611650">#REF!</definedName>
    <definedName name="___CPT611655" localSheetId="2">#REF!</definedName>
    <definedName name="___CPT611655">#REF!</definedName>
    <definedName name="___CPT611660" localSheetId="2">#REF!</definedName>
    <definedName name="___CPT611660">#REF!</definedName>
    <definedName name="___CPT611665" localSheetId="2">#REF!</definedName>
    <definedName name="___CPT611665">#REF!</definedName>
    <definedName name="___CPT611670" localSheetId="2">#REF!</definedName>
    <definedName name="___CPT611670">#REF!</definedName>
    <definedName name="___CPT611675" localSheetId="2">#REF!</definedName>
    <definedName name="___CPT611675">#REF!</definedName>
    <definedName name="___CPT611700" localSheetId="2">#REF!</definedName>
    <definedName name="___CPT611700">#REF!</definedName>
    <definedName name="___CPT611701" localSheetId="2">#REF!</definedName>
    <definedName name="___CPT611701">#REF!</definedName>
    <definedName name="___CPT611702" localSheetId="2">#REF!</definedName>
    <definedName name="___CPT611702">#REF!</definedName>
    <definedName name="___CPT611710" localSheetId="2">#REF!</definedName>
    <definedName name="___CPT611710">#REF!</definedName>
    <definedName name="___CPT611715" localSheetId="2">#REF!</definedName>
    <definedName name="___CPT611715">#REF!</definedName>
    <definedName name="___CPT611720" localSheetId="2">#REF!</definedName>
    <definedName name="___CPT611720">#REF!</definedName>
    <definedName name="___CPT611725" localSheetId="2">#REF!</definedName>
    <definedName name="___CPT611725">#REF!</definedName>
    <definedName name="___CPT611730" localSheetId="2">#REF!</definedName>
    <definedName name="___CPT611730">#REF!</definedName>
    <definedName name="___CPT611735" localSheetId="2">#REF!</definedName>
    <definedName name="___CPT611735">#REF!</definedName>
    <definedName name="___CPT611740" localSheetId="2">#REF!</definedName>
    <definedName name="___CPT611740">#REF!</definedName>
    <definedName name="___CPT611745" localSheetId="2">#REF!</definedName>
    <definedName name="___CPT611745">#REF!</definedName>
    <definedName name="___CPT611750" localSheetId="2">#REF!</definedName>
    <definedName name="___CPT611750">#REF!</definedName>
    <definedName name="___CPT611755" localSheetId="2">#REF!</definedName>
    <definedName name="___CPT611755">#REF!</definedName>
    <definedName name="___CPT611760" localSheetId="2">#REF!</definedName>
    <definedName name="___CPT611760">#REF!</definedName>
    <definedName name="___CPT611765" localSheetId="2">#REF!</definedName>
    <definedName name="___CPT611765">#REF!</definedName>
    <definedName name="___CPT611770" localSheetId="2">#REF!</definedName>
    <definedName name="___CPT611770">#REF!</definedName>
    <definedName name="___CPT611775" localSheetId="2">#REF!</definedName>
    <definedName name="___CPT611775">#REF!</definedName>
    <definedName name="___CPT611780" localSheetId="2">#REF!</definedName>
    <definedName name="___CPT611780">#REF!</definedName>
    <definedName name="___CPT611785" localSheetId="2">#REF!</definedName>
    <definedName name="___CPT611785">#REF!</definedName>
    <definedName name="___CPT611790" localSheetId="2">#REF!</definedName>
    <definedName name="___CPT611790">#REF!</definedName>
    <definedName name="___CPT611795" localSheetId="2">#REF!</definedName>
    <definedName name="___CPT611795">#REF!</definedName>
    <definedName name="___CPT611800" localSheetId="2">#REF!</definedName>
    <definedName name="___CPT611800">#REF!</definedName>
    <definedName name="___CPT611801" localSheetId="2">#REF!</definedName>
    <definedName name="___CPT611801">#REF!</definedName>
    <definedName name="___CPT611802" localSheetId="2">#REF!</definedName>
    <definedName name="___CPT611802">#REF!</definedName>
    <definedName name="___CPT611804" localSheetId="2">#REF!</definedName>
    <definedName name="___CPT611804">#REF!</definedName>
    <definedName name="___CPT611840" localSheetId="2">#REF!</definedName>
    <definedName name="___CPT611840">#REF!</definedName>
    <definedName name="___CPT611890" localSheetId="2">#REF!</definedName>
    <definedName name="___CPT611890">#REF!</definedName>
    <definedName name="___CPT611900" localSheetId="2">#REF!</definedName>
    <definedName name="___CPT611900">#REF!</definedName>
    <definedName name="___CPT612160" localSheetId="2">#REF!</definedName>
    <definedName name="___CPT612160">#REF!</definedName>
    <definedName name="___CPT612180" localSheetId="2">#REF!</definedName>
    <definedName name="___CPT612180">#REF!</definedName>
    <definedName name="___CPT612210" localSheetId="2">#REF!</definedName>
    <definedName name="___CPT612210">#REF!</definedName>
    <definedName name="___CPT612250" localSheetId="2">#REF!</definedName>
    <definedName name="___CPT612250">#REF!</definedName>
    <definedName name="___CPT612260" localSheetId="2">#REF!</definedName>
    <definedName name="___CPT612260">#REF!</definedName>
    <definedName name="___CPT612500" localSheetId="2">#REF!</definedName>
    <definedName name="___CPT612500">#REF!</definedName>
    <definedName name="___CPT613150" localSheetId="2">#REF!</definedName>
    <definedName name="___CPT613150">#REF!</definedName>
    <definedName name="___CPT613160" localSheetId="2">#REF!</definedName>
    <definedName name="___CPT613160">#REF!</definedName>
    <definedName name="___CPT613170" localSheetId="2">#REF!</definedName>
    <definedName name="___CPT613170">#REF!</definedName>
    <definedName name="___CPT613180" localSheetId="2">#REF!</definedName>
    <definedName name="___CPT613180">#REF!</definedName>
    <definedName name="___CPT613530" localSheetId="2">#REF!</definedName>
    <definedName name="___CPT613530">#REF!</definedName>
    <definedName name="___CPT613535" localSheetId="2">#REF!</definedName>
    <definedName name="___CPT613535">#REF!</definedName>
    <definedName name="___CPT613540" localSheetId="2">#REF!</definedName>
    <definedName name="___CPT613540">#REF!</definedName>
    <definedName name="___CPT613550" localSheetId="2">#REF!</definedName>
    <definedName name="___CPT613550">#REF!</definedName>
    <definedName name="___CPT615200" localSheetId="2">#REF!</definedName>
    <definedName name="___CPT615200">#REF!</definedName>
    <definedName name="___CPT615450" localSheetId="2">#REF!</definedName>
    <definedName name="___CPT615450">#REF!</definedName>
    <definedName name="___CPT615480" localSheetId="2">[1]DETCONSO!#REF!</definedName>
    <definedName name="___CPT615480">[1]DETCONSO!#REF!</definedName>
    <definedName name="___CPT615490" localSheetId="2">#REF!</definedName>
    <definedName name="___CPT615490">#REF!</definedName>
    <definedName name="___CPT615510" localSheetId="2">#REF!</definedName>
    <definedName name="___CPT615510">#REF!</definedName>
    <definedName name="___CPT615515" localSheetId="2">#REF!</definedName>
    <definedName name="___CPT615515">#REF!</definedName>
    <definedName name="___CPT615520" localSheetId="2">#REF!</definedName>
    <definedName name="___CPT615520">#REF!</definedName>
    <definedName name="___CPT615525" localSheetId="2">#REF!</definedName>
    <definedName name="___CPT615525">#REF!</definedName>
    <definedName name="___CPT615530" localSheetId="2">#REF!</definedName>
    <definedName name="___CPT615530">#REF!</definedName>
    <definedName name="___CPT615600" localSheetId="2">#REF!</definedName>
    <definedName name="___CPT615600">#REF!</definedName>
    <definedName name="___CPT615610" localSheetId="2">#REF!</definedName>
    <definedName name="___CPT615610">#REF!</definedName>
    <definedName name="___CPT615620" localSheetId="2">#REF!</definedName>
    <definedName name="___CPT615620">#REF!</definedName>
    <definedName name="___CPT615640" localSheetId="2">#REF!</definedName>
    <definedName name="___CPT615640">#REF!</definedName>
    <definedName name="___CPT615730" localSheetId="2">#REF!</definedName>
    <definedName name="___CPT615730">#REF!</definedName>
    <definedName name="___CPT615760" localSheetId="2">#REF!</definedName>
    <definedName name="___CPT615760">#REF!</definedName>
    <definedName name="___CPT615780" localSheetId="2">#REF!</definedName>
    <definedName name="___CPT615780">#REF!</definedName>
    <definedName name="___CPT615790" localSheetId="2">#REF!</definedName>
    <definedName name="___CPT615790">#REF!</definedName>
    <definedName name="___CPT615800" localSheetId="2">#REF!</definedName>
    <definedName name="___CPT615800">#REF!</definedName>
    <definedName name="___CPT615805" localSheetId="2">#REF!</definedName>
    <definedName name="___CPT615805">#REF!</definedName>
    <definedName name="___CPT615810" localSheetId="2">#REF!</definedName>
    <definedName name="___CPT615810">#REF!</definedName>
    <definedName name="___CPT615815" localSheetId="2">#REF!</definedName>
    <definedName name="___CPT615815">#REF!</definedName>
    <definedName name="___CPT616100" localSheetId="2">#REF!</definedName>
    <definedName name="___CPT616100">#REF!</definedName>
    <definedName name="___CPT616106" localSheetId="2">#REF!</definedName>
    <definedName name="___CPT616106">#REF!</definedName>
    <definedName name="___CPT616107" localSheetId="2">#REF!</definedName>
    <definedName name="___CPT616107">#REF!</definedName>
    <definedName name="___CPT616120" localSheetId="2">#REF!</definedName>
    <definedName name="___CPT616120">#REF!</definedName>
    <definedName name="___CPT616125" localSheetId="2">#REF!</definedName>
    <definedName name="___CPT616125">#REF!</definedName>
    <definedName name="___CPT616190" localSheetId="2">#REF!</definedName>
    <definedName name="___CPT616190">#REF!</definedName>
    <definedName name="___CPT616200" localSheetId="2">#REF!</definedName>
    <definedName name="___CPT616200">#REF!</definedName>
    <definedName name="___CPT616210" localSheetId="2">#REF!</definedName>
    <definedName name="___CPT616210">#REF!</definedName>
    <definedName name="___CPT619220" localSheetId="2">#REF!</definedName>
    <definedName name="___CPT619220">#REF!</definedName>
    <definedName name="___CPT619240" localSheetId="2">#REF!</definedName>
    <definedName name="___CPT619240">#REF!</definedName>
    <definedName name="___CPT619260" localSheetId="2">#REF!</definedName>
    <definedName name="___CPT619260">#REF!</definedName>
    <definedName name="___CPT621000" localSheetId="2">#REF!</definedName>
    <definedName name="___CPT621000">#REF!</definedName>
    <definedName name="___CPT621100" localSheetId="2">#REF!</definedName>
    <definedName name="___CPT621100">#REF!</definedName>
    <definedName name="___CPT621200" localSheetId="2">#REF!</definedName>
    <definedName name="___CPT621200">#REF!</definedName>
    <definedName name="___CPT621300" localSheetId="2">#REF!</definedName>
    <definedName name="___CPT621300">#REF!</definedName>
    <definedName name="___CPT623000" localSheetId="2">#REF!</definedName>
    <definedName name="___CPT623000">#REF!</definedName>
    <definedName name="___CPT623100" localSheetId="2">#REF!</definedName>
    <definedName name="___CPT623100">#REF!</definedName>
    <definedName name="___CPT624000" localSheetId="2">#REF!</definedName>
    <definedName name="___CPT624000">#REF!</definedName>
    <definedName name="___CPT625000" localSheetId="2">#REF!</definedName>
    <definedName name="___CPT625000">#REF!</definedName>
    <definedName name="___CPT631000" localSheetId="2">#REF!</definedName>
    <definedName name="___CPT631000">#REF!</definedName>
    <definedName name="___CPT637000" localSheetId="2">#REF!</definedName>
    <definedName name="___CPT637000">#REF!</definedName>
    <definedName name="___CPT641705" localSheetId="2">#REF!</definedName>
    <definedName name="___CPT641705">#REF!</definedName>
    <definedName name="___CPT641708" localSheetId="2">#REF!</definedName>
    <definedName name="___CPT641708">#REF!</definedName>
    <definedName name="___CPT641709" localSheetId="2">#REF!</definedName>
    <definedName name="___CPT641709">#REF!</definedName>
    <definedName name="___CPT641710" localSheetId="2">#REF!</definedName>
    <definedName name="___CPT641710">#REF!</definedName>
    <definedName name="___CPT641720" localSheetId="2">#REF!</definedName>
    <definedName name="___CPT641720">#REF!</definedName>
    <definedName name="___CPT641723" localSheetId="2">#REF!</definedName>
    <definedName name="___CPT641723">#REF!</definedName>
    <definedName name="___CPT641725" localSheetId="2">#REF!</definedName>
    <definedName name="___CPT641725">#REF!</definedName>
    <definedName name="___CPT641738" localSheetId="2">#REF!</definedName>
    <definedName name="___CPT641738">#REF!</definedName>
    <definedName name="___CPT641739" localSheetId="2">#REF!</definedName>
    <definedName name="___CPT641739">#REF!</definedName>
    <definedName name="___CPT641740" localSheetId="2">#REF!</definedName>
    <definedName name="___CPT641740">#REF!</definedName>
    <definedName name="___CPT641759" localSheetId="2">#REF!</definedName>
    <definedName name="___CPT641759">#REF!</definedName>
    <definedName name="___CPT641770" localSheetId="2">#REF!</definedName>
    <definedName name="___CPT641770">#REF!</definedName>
    <definedName name="___CPT641780" localSheetId="2">#REF!</definedName>
    <definedName name="___CPT641780">#REF!</definedName>
    <definedName name="___CPT641790" localSheetId="2">#REF!</definedName>
    <definedName name="___CPT641790">#REF!</definedName>
    <definedName name="___CPT642000" localSheetId="2">#REF!</definedName>
    <definedName name="___CPT642000">#REF!</definedName>
    <definedName name="___CPT642100" localSheetId="2">#REF!</definedName>
    <definedName name="___CPT642100">#REF!</definedName>
    <definedName name="___CPT642400" localSheetId="2">#REF!</definedName>
    <definedName name="___CPT642400">#REF!</definedName>
    <definedName name="___CPT643900" localSheetId="2">#REF!</definedName>
    <definedName name="___CPT643900">#REF!</definedName>
    <definedName name="___CPT643908" localSheetId="2">#REF!</definedName>
    <definedName name="___CPT643908">#REF!</definedName>
    <definedName name="___CPT645000" localSheetId="2">#REF!</definedName>
    <definedName name="___CPT645000">#REF!</definedName>
    <definedName name="___CPT646000" localSheetId="2">#REF!</definedName>
    <definedName name="___CPT646000">#REF!</definedName>
    <definedName name="___CPT649000" localSheetId="2">#REF!</definedName>
    <definedName name="___CPT649000">#REF!</definedName>
    <definedName name="___CPT649050" localSheetId="2">#REF!</definedName>
    <definedName name="___CPT649050">#REF!</definedName>
    <definedName name="___CPT649100" localSheetId="2">#REF!</definedName>
    <definedName name="___CPT649100">#REF!</definedName>
    <definedName name="___CPT649200" localSheetId="2">#REF!</definedName>
    <definedName name="___CPT649200">#REF!</definedName>
    <definedName name="___CPT649300" localSheetId="2">#REF!</definedName>
    <definedName name="___CPT649300">#REF!</definedName>
    <definedName name="___CPT649350" localSheetId="2">#REF!</definedName>
    <definedName name="___CPT649350">#REF!</definedName>
    <definedName name="___CPT649400" localSheetId="2">#REF!</definedName>
    <definedName name="___CPT649400">#REF!</definedName>
    <definedName name="___CPT649450" localSheetId="2">#REF!</definedName>
    <definedName name="___CPT649450">#REF!</definedName>
    <definedName name="___CPT649500" localSheetId="2">#REF!</definedName>
    <definedName name="___CPT649500">#REF!</definedName>
    <definedName name="___CPT651000" localSheetId="2">#REF!</definedName>
    <definedName name="___CPT651000">#REF!</definedName>
    <definedName name="___CPT65110" localSheetId="2">#REF!</definedName>
    <definedName name="___CPT65110">#REF!</definedName>
    <definedName name="___CPT651100" localSheetId="2">#REF!</definedName>
    <definedName name="___CPT651100">#REF!</definedName>
    <definedName name="___CPT651105" localSheetId="2">#REF!</definedName>
    <definedName name="___CPT651105">#REF!</definedName>
    <definedName name="___CPT652000" localSheetId="2">#REF!</definedName>
    <definedName name="___CPT652000">#REF!</definedName>
    <definedName name="___CPT652100" localSheetId="2">#REF!</definedName>
    <definedName name="___CPT652100">#REF!</definedName>
    <definedName name="___CPT652200" localSheetId="2">#REF!</definedName>
    <definedName name="___CPT652200">#REF!</definedName>
    <definedName name="___CPT653100" localSheetId="2">#REF!</definedName>
    <definedName name="___CPT653100">#REF!</definedName>
    <definedName name="___CPT653150" localSheetId="2">#REF!</definedName>
    <definedName name="___CPT653150">#REF!</definedName>
    <definedName name="___CPT653160" localSheetId="2">#REF!</definedName>
    <definedName name="___CPT653160">#REF!</definedName>
    <definedName name="___CPT653200" localSheetId="2">#REF!</definedName>
    <definedName name="___CPT653200">#REF!</definedName>
    <definedName name="___CPT653250" localSheetId="2">#REF!</definedName>
    <definedName name="___CPT653250">#REF!</definedName>
    <definedName name="___CPT653280" localSheetId="2">#REF!</definedName>
    <definedName name="___CPT653280">#REF!</definedName>
    <definedName name="___CPT653300" localSheetId="2">#REF!</definedName>
    <definedName name="___CPT653300">#REF!</definedName>
    <definedName name="___CPT653310" localSheetId="2">#REF!</definedName>
    <definedName name="___CPT653310">#REF!</definedName>
    <definedName name="___CPT653320" localSheetId="2">#REF!</definedName>
    <definedName name="___CPT653320">#REF!</definedName>
    <definedName name="___CPT653350" localSheetId="2">#REF!</definedName>
    <definedName name="___CPT653350">#REF!</definedName>
    <definedName name="___CPT653380" localSheetId="2">#REF!</definedName>
    <definedName name="___CPT653380">#REF!</definedName>
    <definedName name="___cpt653390" localSheetId="2">#REF!</definedName>
    <definedName name="___cpt653390">#REF!</definedName>
    <definedName name="___CPT653400" localSheetId="2">#REF!</definedName>
    <definedName name="___CPT653400">#REF!</definedName>
    <definedName name="___CPT653410" localSheetId="2">#REF!</definedName>
    <definedName name="___CPT653410">#REF!</definedName>
    <definedName name="___CPT653420" localSheetId="2">#REF!</definedName>
    <definedName name="___CPT653420">#REF!</definedName>
    <definedName name="___CPT653430" localSheetId="2">#REF!</definedName>
    <definedName name="___CPT653430">#REF!</definedName>
    <definedName name="___CPT653450" localSheetId="2">#REF!</definedName>
    <definedName name="___CPT653450">#REF!</definedName>
    <definedName name="___CPT653500" localSheetId="2">#REF!</definedName>
    <definedName name="___CPT653500">#REF!</definedName>
    <definedName name="___CPT653600" localSheetId="2">#REF!</definedName>
    <definedName name="___CPT653600">#REF!</definedName>
    <definedName name="___CPT653610" localSheetId="2">#REF!</definedName>
    <definedName name="___CPT653610">#REF!</definedName>
    <definedName name="___CPT653620" localSheetId="2">#REF!</definedName>
    <definedName name="___CPT653620">#REF!</definedName>
    <definedName name="___CPT653630" localSheetId="2">#REF!</definedName>
    <definedName name="___CPT653630">#REF!</definedName>
    <definedName name="___CPT653640" localSheetId="2">#REF!</definedName>
    <definedName name="___CPT653640">#REF!</definedName>
    <definedName name="___CPT653650" localSheetId="2">#REF!</definedName>
    <definedName name="___CPT653650">#REF!</definedName>
    <definedName name="___CPT653700" localSheetId="2">#REF!</definedName>
    <definedName name="___CPT653700">#REF!</definedName>
    <definedName name="___CPT653750" localSheetId="2">#REF!</definedName>
    <definedName name="___CPT653750">#REF!</definedName>
    <definedName name="___CPT653755" localSheetId="2">#REF!</definedName>
    <definedName name="___CPT653755">#REF!</definedName>
    <definedName name="___CPT653760" localSheetId="2">#REF!</definedName>
    <definedName name="___CPT653760">#REF!</definedName>
    <definedName name="___CPT653761" localSheetId="2">#REF!</definedName>
    <definedName name="___CPT653761">#REF!</definedName>
    <definedName name="___CPT653762" localSheetId="2">#REF!</definedName>
    <definedName name="___CPT653762">#REF!</definedName>
    <definedName name="___CPT653770" localSheetId="2">#REF!</definedName>
    <definedName name="___CPT653770">#REF!</definedName>
    <definedName name="___CPT653780" localSheetId="2">#REF!</definedName>
    <definedName name="___CPT653780">#REF!</definedName>
    <definedName name="___CPT653800" localSheetId="2">#REF!</definedName>
    <definedName name="___CPT653800">#REF!</definedName>
    <definedName name="___CPT657000" localSheetId="2">#REF!</definedName>
    <definedName name="___CPT657000">#REF!</definedName>
    <definedName name="___CPT661000" localSheetId="2">#REF!</definedName>
    <definedName name="___CPT661000">#REF!</definedName>
    <definedName name="___CPT661010" localSheetId="2">#REF!</definedName>
    <definedName name="___CPT661010">#REF!</definedName>
    <definedName name="___CPT661020" localSheetId="2">#REF!</definedName>
    <definedName name="___CPT661020">#REF!</definedName>
    <definedName name="___CPT661030" localSheetId="2">#REF!</definedName>
    <definedName name="___CPT661030">#REF!</definedName>
    <definedName name="___CPT661100" localSheetId="2">#REF!</definedName>
    <definedName name="___CPT661100">#REF!</definedName>
    <definedName name="___CPT661200" localSheetId="2">#REF!</definedName>
    <definedName name="___CPT661200">#REF!</definedName>
    <definedName name="___CPT661450" localSheetId="2">#REF!</definedName>
    <definedName name="___CPT661450">#REF!</definedName>
    <definedName name="___CPT664000" localSheetId="2">#REF!</definedName>
    <definedName name="___CPT664000">#REF!</definedName>
    <definedName name="___CPT664100" localSheetId="2">#REF!</definedName>
    <definedName name="___CPT664100">#REF!</definedName>
    <definedName name="___CPT664200" localSheetId="2">#REF!</definedName>
    <definedName name="___CPT664200">#REF!</definedName>
    <definedName name="___CPT665000" localSheetId="2">#REF!</definedName>
    <definedName name="___CPT665000">#REF!</definedName>
    <definedName name="___CPT665150" localSheetId="2">#REF!</definedName>
    <definedName name="___CPT665150">#REF!</definedName>
    <definedName name="___CPT665350" localSheetId="2">#REF!</definedName>
    <definedName name="___CPT665350">#REF!</definedName>
    <definedName name="___CPT665500" localSheetId="2">#REF!</definedName>
    <definedName name="___CPT665500">#REF!</definedName>
    <definedName name="___CPT666000" localSheetId="2">#REF!</definedName>
    <definedName name="___CPT666000">#REF!</definedName>
    <definedName name="___CPT666100" localSheetId="2">#REF!</definedName>
    <definedName name="___CPT666100">#REF!</definedName>
    <definedName name="___CPT670000" localSheetId="2">#REF!</definedName>
    <definedName name="___CPT670000">#REF!</definedName>
    <definedName name="___CPT681000" localSheetId="2">#REF!</definedName>
    <definedName name="___CPT681000">#REF!</definedName>
    <definedName name="___CPT681100" localSheetId="2">#REF!</definedName>
    <definedName name="___CPT681100">#REF!</definedName>
    <definedName name="___CPT682000" localSheetId="2">#REF!</definedName>
    <definedName name="___CPT682000">#REF!</definedName>
    <definedName name="___CPT682100" localSheetId="2">#REF!</definedName>
    <definedName name="___CPT682100">#REF!</definedName>
    <definedName name="___CPT701" localSheetId="2">#REF!</definedName>
    <definedName name="___CPT701">#REF!</definedName>
    <definedName name="___CPT711200" localSheetId="2">#REF!</definedName>
    <definedName name="___CPT711200">#REF!</definedName>
    <definedName name="___CPT711310" localSheetId="2">#REF!</definedName>
    <definedName name="___CPT711310">#REF!</definedName>
    <definedName name="___CPT711317" localSheetId="2">#REF!</definedName>
    <definedName name="___CPT711317">#REF!</definedName>
    <definedName name="___CPT711318" localSheetId="2">#REF!</definedName>
    <definedName name="___CPT711318">#REF!</definedName>
    <definedName name="___CPT711320" localSheetId="2">#REF!</definedName>
    <definedName name="___CPT711320">#REF!</definedName>
    <definedName name="___CPT711328" localSheetId="2">#REF!</definedName>
    <definedName name="___CPT711328">#REF!</definedName>
    <definedName name="___CPT711330" localSheetId="2">#REF!</definedName>
    <definedName name="___CPT711330">#REF!</definedName>
    <definedName name="___CPT711600" localSheetId="2">#REF!</definedName>
    <definedName name="___CPT711600">#REF!</definedName>
    <definedName name="___CPT711610" localSheetId="2">#REF!</definedName>
    <definedName name="___CPT711610">#REF!</definedName>
    <definedName name="___CPT711615" localSheetId="2">#REF!</definedName>
    <definedName name="___CPT711615">#REF!</definedName>
    <definedName name="___CPT711620" localSheetId="2">#REF!</definedName>
    <definedName name="___CPT711620">#REF!</definedName>
    <definedName name="___CPT711625" localSheetId="2">#REF!</definedName>
    <definedName name="___CPT711625">#REF!</definedName>
    <definedName name="___CPT711630" localSheetId="2">#REF!</definedName>
    <definedName name="___CPT711630">#REF!</definedName>
    <definedName name="___CPT711635" localSheetId="2">#REF!</definedName>
    <definedName name="___CPT711635">#REF!</definedName>
    <definedName name="___CPT711640" localSheetId="2">#REF!</definedName>
    <definedName name="___CPT711640">#REF!</definedName>
    <definedName name="___CPT711650" localSheetId="2">#REF!</definedName>
    <definedName name="___CPT711650">#REF!</definedName>
    <definedName name="___CPT711655" localSheetId="2">#REF!</definedName>
    <definedName name="___CPT711655">#REF!</definedName>
    <definedName name="___CPT711660" localSheetId="2">#REF!</definedName>
    <definedName name="___CPT711660">#REF!</definedName>
    <definedName name="___CPT711665" localSheetId="2">#REF!</definedName>
    <definedName name="___CPT711665">#REF!</definedName>
    <definedName name="___CPT711670" localSheetId="2">#REF!</definedName>
    <definedName name="___CPT711670">#REF!</definedName>
    <definedName name="___CPT711675" localSheetId="2">#REF!</definedName>
    <definedName name="___CPT711675">#REF!</definedName>
    <definedName name="___CPT711700" localSheetId="2">#REF!</definedName>
    <definedName name="___CPT711700">#REF!</definedName>
    <definedName name="___CPT711701" localSheetId="2">#REF!</definedName>
    <definedName name="___CPT711701">#REF!</definedName>
    <definedName name="___CPT711702" localSheetId="2">#REF!</definedName>
    <definedName name="___CPT711702">#REF!</definedName>
    <definedName name="___CPT711710" localSheetId="2">#REF!</definedName>
    <definedName name="___CPT711710">#REF!</definedName>
    <definedName name="___CPT711715" localSheetId="2">#REF!</definedName>
    <definedName name="___CPT711715">#REF!</definedName>
    <definedName name="___CPT711720" localSheetId="2">#REF!</definedName>
    <definedName name="___CPT711720">#REF!</definedName>
    <definedName name="___CPT711725" localSheetId="2">#REF!</definedName>
    <definedName name="___CPT711725">#REF!</definedName>
    <definedName name="___CPT711730" localSheetId="2">#REF!</definedName>
    <definedName name="___CPT711730">#REF!</definedName>
    <definedName name="___CPT711735" localSheetId="2">#REF!</definedName>
    <definedName name="___CPT711735">#REF!</definedName>
    <definedName name="___CPT711740" localSheetId="2">#REF!</definedName>
    <definedName name="___CPT711740">#REF!</definedName>
    <definedName name="___CPT711745" localSheetId="2">#REF!</definedName>
    <definedName name="___CPT711745">#REF!</definedName>
    <definedName name="___CPT711750" localSheetId="2">#REF!</definedName>
    <definedName name="___CPT711750">#REF!</definedName>
    <definedName name="___CPT711755" localSheetId="2">#REF!</definedName>
    <definedName name="___CPT711755">#REF!</definedName>
    <definedName name="___CPT711760" localSheetId="2">#REF!</definedName>
    <definedName name="___CPT711760">#REF!</definedName>
    <definedName name="___CPT711765" localSheetId="2">#REF!</definedName>
    <definedName name="___CPT711765">#REF!</definedName>
    <definedName name="___CPT711770" localSheetId="2">#REF!</definedName>
    <definedName name="___CPT711770">#REF!</definedName>
    <definedName name="___CPT711775" localSheetId="2">#REF!</definedName>
    <definedName name="___CPT711775">#REF!</definedName>
    <definedName name="___CPT711780" localSheetId="2">#REF!</definedName>
    <definedName name="___CPT711780">#REF!</definedName>
    <definedName name="___CPT711785" localSheetId="2">#REF!</definedName>
    <definedName name="___CPT711785">#REF!</definedName>
    <definedName name="___CPT711790" localSheetId="2">#REF!</definedName>
    <definedName name="___CPT711790">#REF!</definedName>
    <definedName name="___CPT711795" localSheetId="2">#REF!</definedName>
    <definedName name="___CPT711795">#REF!</definedName>
    <definedName name="___CPT711800" localSheetId="2">#REF!</definedName>
    <definedName name="___CPT711800">#REF!</definedName>
    <definedName name="___CPT711801" localSheetId="2">#REF!</definedName>
    <definedName name="___CPT711801">#REF!</definedName>
    <definedName name="___CPT711802" localSheetId="2">#REF!</definedName>
    <definedName name="___CPT711802">#REF!</definedName>
    <definedName name="___CPT711804" localSheetId="2">#REF!</definedName>
    <definedName name="___CPT711804">#REF!</definedName>
    <definedName name="___CPT711840" localSheetId="2">#REF!</definedName>
    <definedName name="___CPT711840">#REF!</definedName>
    <definedName name="___CPT711890" localSheetId="2">#REF!</definedName>
    <definedName name="___CPT711890">#REF!</definedName>
    <definedName name="___CPT711900" localSheetId="2">#REF!</definedName>
    <definedName name="___CPT711900">#REF!</definedName>
    <definedName name="___CPT712110" localSheetId="2">#REF!</definedName>
    <definedName name="___CPT712110">#REF!</definedName>
    <definedName name="___CPT712138" localSheetId="2">#REF!</definedName>
    <definedName name="___CPT712138">#REF!</definedName>
    <definedName name="___CPT712139" localSheetId="2">#REF!</definedName>
    <definedName name="___CPT712139">#REF!</definedName>
    <definedName name="___CPT712148" localSheetId="2">#REF!</definedName>
    <definedName name="___CPT712148">#REF!</definedName>
    <definedName name="___CPT712149" localSheetId="2">#REF!</definedName>
    <definedName name="___CPT712149">#REF!</definedName>
    <definedName name="___CPT712159" localSheetId="2">#REF!</definedName>
    <definedName name="___CPT712159">#REF!</definedName>
    <definedName name="___CPT712160" localSheetId="2">#REF!</definedName>
    <definedName name="___CPT712160">#REF!</definedName>
    <definedName name="___CPT712180" localSheetId="2">#REF!</definedName>
    <definedName name="___CPT712180">#REF!</definedName>
    <definedName name="___CPT712200" localSheetId="2">#REF!</definedName>
    <definedName name="___CPT712200">#REF!</definedName>
    <definedName name="___CPT712800" localSheetId="2">#REF!</definedName>
    <definedName name="___CPT712800">#REF!</definedName>
    <definedName name="___CPT712900" localSheetId="2">#REF!</definedName>
    <definedName name="___CPT712900">#REF!</definedName>
    <definedName name="___CPT713100" localSheetId="2">#REF!</definedName>
    <definedName name="___CPT713100">#REF!</definedName>
    <definedName name="___CPT713110" localSheetId="2">#REF!</definedName>
    <definedName name="___CPT713110">#REF!</definedName>
    <definedName name="___CPT713190" localSheetId="2">#REF!</definedName>
    <definedName name="___CPT713190">#REF!</definedName>
    <definedName name="___CPT713200" localSheetId="2">#REF!</definedName>
    <definedName name="___CPT713200">#REF!</definedName>
    <definedName name="___CPT713210" localSheetId="2">#REF!</definedName>
    <definedName name="___CPT713210">#REF!</definedName>
    <definedName name="___CPT713290" localSheetId="2">#REF!</definedName>
    <definedName name="___CPT713290">#REF!</definedName>
    <definedName name="___CPT713300" localSheetId="2">#REF!</definedName>
    <definedName name="___CPT713300">#REF!</definedName>
    <definedName name="___CPT713310" localSheetId="2">#REF!</definedName>
    <definedName name="___CPT713310">#REF!</definedName>
    <definedName name="___CPT713350" localSheetId="2">#REF!</definedName>
    <definedName name="___CPT713350">#REF!</definedName>
    <definedName name="___CPT713360" localSheetId="2">#REF!</definedName>
    <definedName name="___CPT713360">#REF!</definedName>
    <definedName name="___CPT713370" localSheetId="2">#REF!</definedName>
    <definedName name="___CPT713370">#REF!</definedName>
    <definedName name="___CPT713390" localSheetId="2">#REF!</definedName>
    <definedName name="___CPT713390">#REF!</definedName>
    <definedName name="___CPT713400" localSheetId="2">#REF!</definedName>
    <definedName name="___CPT713400">#REF!</definedName>
    <definedName name="___CPT713410" localSheetId="2">#REF!</definedName>
    <definedName name="___CPT713410">#REF!</definedName>
    <definedName name="___CPT713490" localSheetId="2">#REF!</definedName>
    <definedName name="___CPT713490">#REF!</definedName>
    <definedName name="___cpt713508" localSheetId="2">#REF!</definedName>
    <definedName name="___cpt713508">#REF!</definedName>
    <definedName name="___CPT713509" localSheetId="2">#REF!</definedName>
    <definedName name="___CPT713509">#REF!</definedName>
    <definedName name="___CPT715200" localSheetId="2">#REF!</definedName>
    <definedName name="___CPT715200">#REF!</definedName>
    <definedName name="___CPT715320" localSheetId="2">#REF!</definedName>
    <definedName name="___CPT715320">#REF!</definedName>
    <definedName name="___CPT715325" localSheetId="2">#REF!</definedName>
    <definedName name="___CPT715325">#REF!</definedName>
    <definedName name="___CPT715410" localSheetId="2">#REF!</definedName>
    <definedName name="___CPT715410">#REF!</definedName>
    <definedName name="___CPT715420" localSheetId="2">#REF!</definedName>
    <definedName name="___CPT715420">#REF!</definedName>
    <definedName name="___CPT715430" localSheetId="2">#REF!</definedName>
    <definedName name="___CPT715430">#REF!</definedName>
    <definedName name="___CPT715450" localSheetId="2">#REF!</definedName>
    <definedName name="___CPT715450">#REF!</definedName>
    <definedName name="___CPT715480" localSheetId="2">[1]DETCONSO!#REF!</definedName>
    <definedName name="___CPT715480">[1]DETCONSO!#REF!</definedName>
    <definedName name="___CPT715490" localSheetId="2">#REF!</definedName>
    <definedName name="___CPT715490">#REF!</definedName>
    <definedName name="___CPT715510" localSheetId="2">#REF!</definedName>
    <definedName name="___CPT715510">#REF!</definedName>
    <definedName name="___CPT715515" localSheetId="2">#REF!</definedName>
    <definedName name="___CPT715515">#REF!</definedName>
    <definedName name="___CPT715520" localSheetId="2">#REF!</definedName>
    <definedName name="___CPT715520">#REF!</definedName>
    <definedName name="___CPT715525" localSheetId="2">#REF!</definedName>
    <definedName name="___CPT715525">#REF!</definedName>
    <definedName name="___CPT715530" localSheetId="2">#REF!</definedName>
    <definedName name="___CPT715530">#REF!</definedName>
    <definedName name="___CPT715550" localSheetId="2">#REF!</definedName>
    <definedName name="___CPT715550">#REF!</definedName>
    <definedName name="___CPT715570" localSheetId="2">[1]DETCONSO!#REF!</definedName>
    <definedName name="___CPT715570">[1]DETCONSO!#REF!</definedName>
    <definedName name="___CPT715600" localSheetId="2">#REF!</definedName>
    <definedName name="___CPT715600">#REF!</definedName>
    <definedName name="___CPT715610" localSheetId="2">#REF!</definedName>
    <definedName name="___CPT715610">#REF!</definedName>
    <definedName name="___CPT715620" localSheetId="2">#REF!</definedName>
    <definedName name="___CPT715620">#REF!</definedName>
    <definedName name="___CPT715630" localSheetId="2">#REF!</definedName>
    <definedName name="___CPT715630">#REF!</definedName>
    <definedName name="___CPT715640" localSheetId="2">#REF!</definedName>
    <definedName name="___CPT715640">#REF!</definedName>
    <definedName name="___CPT715701" localSheetId="2">#REF!</definedName>
    <definedName name="___CPT715701">#REF!</definedName>
    <definedName name="___CPT715702" localSheetId="2">#REF!</definedName>
    <definedName name="___CPT715702">#REF!</definedName>
    <definedName name="___CPT715703" localSheetId="2">#REF!</definedName>
    <definedName name="___CPT715703">#REF!</definedName>
    <definedName name="___CPT715704" localSheetId="2">#REF!</definedName>
    <definedName name="___CPT715704">#REF!</definedName>
    <definedName name="___CPT715705" localSheetId="2">#REF!</definedName>
    <definedName name="___CPT715705">#REF!</definedName>
    <definedName name="___CPT715706" localSheetId="2">#REF!</definedName>
    <definedName name="___CPT715706">#REF!</definedName>
    <definedName name="___CPT715720" localSheetId="2">#REF!</definedName>
    <definedName name="___CPT715720">#REF!</definedName>
    <definedName name="___CPT715725" localSheetId="2">[1]DETCONSO!#REF!</definedName>
    <definedName name="___CPT715725">[1]DETCONSO!#REF!</definedName>
    <definedName name="___CPT715730" localSheetId="2">#REF!</definedName>
    <definedName name="___CPT715730">#REF!</definedName>
    <definedName name="___CPT715740" localSheetId="2">#REF!</definedName>
    <definedName name="___CPT715740">#REF!</definedName>
    <definedName name="___CPT715760" localSheetId="2">#REF!</definedName>
    <definedName name="___CPT715760">#REF!</definedName>
    <definedName name="___CPT715770" localSheetId="2">[1]DETCONSO!#REF!</definedName>
    <definedName name="___CPT715770">[1]DETCONSO!#REF!</definedName>
    <definedName name="___CPT715790" localSheetId="2">#REF!</definedName>
    <definedName name="___CPT715790">#REF!</definedName>
    <definedName name="___CPT715795" localSheetId="2">#REF!</definedName>
    <definedName name="___CPT715795">#REF!</definedName>
    <definedName name="___CPT715800" localSheetId="2">#REF!</definedName>
    <definedName name="___CPT715800">#REF!</definedName>
    <definedName name="___CPT715805" localSheetId="2">#REF!</definedName>
    <definedName name="___CPT715805">#REF!</definedName>
    <definedName name="___CPT715810" localSheetId="2">#REF!</definedName>
    <definedName name="___CPT715810">#REF!</definedName>
    <definedName name="___CPT715815" localSheetId="2">#REF!</definedName>
    <definedName name="___CPT715815">#REF!</definedName>
    <definedName name="___CPT715900" localSheetId="2">#REF!</definedName>
    <definedName name="___CPT715900">#REF!</definedName>
    <definedName name="___CPT715905" localSheetId="2">#REF!</definedName>
    <definedName name="___CPT715905">#REF!</definedName>
    <definedName name="___CPT715910" localSheetId="2">#REF!</definedName>
    <definedName name="___CPT715910">#REF!</definedName>
    <definedName name="___CPT719100" localSheetId="2">#REF!</definedName>
    <definedName name="___CPT719100">#REF!</definedName>
    <definedName name="___CPT719105" localSheetId="2">#REF!</definedName>
    <definedName name="___CPT719105">#REF!</definedName>
    <definedName name="___CPT719110" localSheetId="2">#REF!</definedName>
    <definedName name="___CPT719110">#REF!</definedName>
    <definedName name="___CPT719115" localSheetId="2">#REF!</definedName>
    <definedName name="___CPT719115">#REF!</definedName>
    <definedName name="___CPT719120" localSheetId="2">#REF!</definedName>
    <definedName name="___CPT719120">#REF!</definedName>
    <definedName name="___CPT719125" localSheetId="2">[1]DETCONSO!#REF!</definedName>
    <definedName name="___CPT719125">[1]DETCONSO!#REF!</definedName>
    <definedName name="___CPT719130" localSheetId="2">#REF!</definedName>
    <definedName name="___CPT719130">#REF!</definedName>
    <definedName name="___CPT719135" localSheetId="2">#REF!</definedName>
    <definedName name="___CPT719135">#REF!</definedName>
    <definedName name="___CPT719140" localSheetId="2">#REF!</definedName>
    <definedName name="___CPT719140">#REF!</definedName>
    <definedName name="___CPT719145" localSheetId="2">#REF!</definedName>
    <definedName name="___CPT719145">#REF!</definedName>
    <definedName name="___CPT719150" localSheetId="2">#REF!</definedName>
    <definedName name="___CPT719150">#REF!</definedName>
    <definedName name="___CPT719155" localSheetId="2">#REF!</definedName>
    <definedName name="___CPT719155">#REF!</definedName>
    <definedName name="___CPT719160" localSheetId="2">#REF!</definedName>
    <definedName name="___CPT719160">#REF!</definedName>
    <definedName name="___CPT719220" localSheetId="2">#REF!</definedName>
    <definedName name="___CPT719220">#REF!</definedName>
    <definedName name="___CPT719240" localSheetId="2">#REF!</definedName>
    <definedName name="___CPT719240">#REF!</definedName>
    <definedName name="___CPT719260" localSheetId="2">#REF!</definedName>
    <definedName name="___CPT719260">#REF!</definedName>
    <definedName name="___CPT721000" localSheetId="2">#REF!</definedName>
    <definedName name="___CPT721000">#REF!</definedName>
    <definedName name="___CPT721770" localSheetId="2">#REF!</definedName>
    <definedName name="___CPT721770">#REF!</definedName>
    <definedName name="___CPT721780" localSheetId="2">#REF!</definedName>
    <definedName name="___CPT721780">#REF!</definedName>
    <definedName name="___CPT726000" localSheetId="2">#REF!</definedName>
    <definedName name="___CPT726000">#REF!</definedName>
    <definedName name="___CPT727000" localSheetId="2">#REF!</definedName>
    <definedName name="___CPT727000">#REF!</definedName>
    <definedName name="___CPT728000" localSheetId="2">#REF!</definedName>
    <definedName name="___CPT728000">#REF!</definedName>
    <definedName name="___CPT728008" localSheetId="2">#REF!</definedName>
    <definedName name="___CPT728008">#REF!</definedName>
    <definedName name="___CPT728018" localSheetId="2">#REF!</definedName>
    <definedName name="___CPT728018">#REF!</definedName>
    <definedName name="___CPT729000" localSheetId="2">#REF!</definedName>
    <definedName name="___CPT729000">#REF!</definedName>
    <definedName name="___CPT729100" localSheetId="2">#REF!</definedName>
    <definedName name="___CPT729100">#REF!</definedName>
    <definedName name="___CPT729200" localSheetId="2">#REF!</definedName>
    <definedName name="___CPT729200">#REF!</definedName>
    <definedName name="___CPT732000" localSheetId="2">#REF!</definedName>
    <definedName name="___CPT732000">#REF!</definedName>
    <definedName name="___CPT732100" localSheetId="2">#REF!</definedName>
    <definedName name="___CPT732100">#REF!</definedName>
    <definedName name="___CPT732200" localSheetId="2">#REF!</definedName>
    <definedName name="___CPT732200">#REF!</definedName>
    <definedName name="___CPT749200" localSheetId="2">#REF!</definedName>
    <definedName name="___CPT749200">#REF!</definedName>
    <definedName name="___CPT749250" localSheetId="2">#REF!</definedName>
    <definedName name="___CPT749250">#REF!</definedName>
    <definedName name="___cpt749350" localSheetId="2">#REF!</definedName>
    <definedName name="___cpt749350">#REF!</definedName>
    <definedName name="___CPT753100" localSheetId="2">#REF!</definedName>
    <definedName name="___CPT753100">#REF!</definedName>
    <definedName name="___CPT753150" localSheetId="2">#REF!</definedName>
    <definedName name="___CPT753150">#REF!</definedName>
    <definedName name="___CPT753160" localSheetId="2">#REF!</definedName>
    <definedName name="___CPT753160">#REF!</definedName>
    <definedName name="___CPT753200" localSheetId="2">#REF!</definedName>
    <definedName name="___CPT753200">#REF!</definedName>
    <definedName name="___CPT753250" localSheetId="2">#REF!</definedName>
    <definedName name="___CPT753250">#REF!</definedName>
    <definedName name="___CPT753280" localSheetId="2">#REF!</definedName>
    <definedName name="___CPT753280">#REF!</definedName>
    <definedName name="___CPT753300" localSheetId="2">#REF!</definedName>
    <definedName name="___CPT753300">#REF!</definedName>
    <definedName name="___CPT753310" localSheetId="2">#REF!</definedName>
    <definedName name="___CPT753310">#REF!</definedName>
    <definedName name="___CPT753320" localSheetId="2">#REF!</definedName>
    <definedName name="___CPT753320">#REF!</definedName>
    <definedName name="___CPT753350" localSheetId="2">#REF!</definedName>
    <definedName name="___CPT753350">#REF!</definedName>
    <definedName name="___CPT753380" localSheetId="2">#REF!</definedName>
    <definedName name="___CPT753380">#REF!</definedName>
    <definedName name="___CPT753390" localSheetId="2">#REF!</definedName>
    <definedName name="___CPT753390">#REF!</definedName>
    <definedName name="___CPT753400" localSheetId="2">#REF!</definedName>
    <definedName name="___CPT753400">#REF!</definedName>
    <definedName name="___CPT753410" localSheetId="2">#REF!</definedName>
    <definedName name="___CPT753410">#REF!</definedName>
    <definedName name="___CPT753420" localSheetId="2">#REF!</definedName>
    <definedName name="___CPT753420">#REF!</definedName>
    <definedName name="___CPT753430" localSheetId="2">#REF!</definedName>
    <definedName name="___CPT753430">#REF!</definedName>
    <definedName name="___CPT753450" localSheetId="2">#REF!</definedName>
    <definedName name="___CPT753450">#REF!</definedName>
    <definedName name="___CPT753500" localSheetId="2">#REF!</definedName>
    <definedName name="___CPT753500">#REF!</definedName>
    <definedName name="___CPT753600" localSheetId="2">#REF!</definedName>
    <definedName name="___CPT753600">#REF!</definedName>
    <definedName name="___CPT753610" localSheetId="2">#REF!</definedName>
    <definedName name="___CPT753610">#REF!</definedName>
    <definedName name="___CPT753620" localSheetId="2">#REF!</definedName>
    <definedName name="___CPT753620">#REF!</definedName>
    <definedName name="___CPT753630" localSheetId="2">#REF!</definedName>
    <definedName name="___CPT753630">#REF!</definedName>
    <definedName name="___CPT753640" localSheetId="2">#REF!</definedName>
    <definedName name="___CPT753640">#REF!</definedName>
    <definedName name="___CPT753650" localSheetId="2">#REF!</definedName>
    <definedName name="___CPT753650">#REF!</definedName>
    <definedName name="___CPT753700" localSheetId="2">#REF!</definedName>
    <definedName name="___CPT753700">#REF!</definedName>
    <definedName name="___CPT753708" localSheetId="2">[1]DETCONSO!#REF!</definedName>
    <definedName name="___CPT753708">[1]DETCONSO!#REF!</definedName>
    <definedName name="___CPT753750" localSheetId="2">#REF!</definedName>
    <definedName name="___CPT753750">#REF!</definedName>
    <definedName name="___CPT753755" localSheetId="2">#REF!</definedName>
    <definedName name="___CPT753755">#REF!</definedName>
    <definedName name="___CPT753760" localSheetId="2">#REF!</definedName>
    <definedName name="___CPT753760">#REF!</definedName>
    <definedName name="___CPT753761" localSheetId="2">#REF!</definedName>
    <definedName name="___CPT753761">#REF!</definedName>
    <definedName name="___CPT753762" localSheetId="2">#REF!</definedName>
    <definedName name="___CPT753762">#REF!</definedName>
    <definedName name="___CPT753770" localSheetId="2">#REF!</definedName>
    <definedName name="___CPT753770">#REF!</definedName>
    <definedName name="___CPT753780" localSheetId="2">#REF!</definedName>
    <definedName name="___CPT753780">#REF!</definedName>
    <definedName name="___CPT753800" localSheetId="2">#REF!</definedName>
    <definedName name="___CPT753800">#REF!</definedName>
    <definedName name="___CPT757000" localSheetId="2">#REF!</definedName>
    <definedName name="___CPT757000">#REF!</definedName>
    <definedName name="___CPT763000" localSheetId="2">#REF!</definedName>
    <definedName name="___CPT763000">#REF!</definedName>
    <definedName name="___CPT763010" localSheetId="2">#REF!</definedName>
    <definedName name="___CPT763010">#REF!</definedName>
    <definedName name="___CPT763020" localSheetId="2">#REF!</definedName>
    <definedName name="___CPT763020">#REF!</definedName>
    <definedName name="___CPT763030" localSheetId="2">#REF!</definedName>
    <definedName name="___CPT763030">#REF!</definedName>
    <definedName name="___CPT763100" localSheetId="2">#REF!</definedName>
    <definedName name="___CPT763100">#REF!</definedName>
    <definedName name="___CPT763200" localSheetId="2">#REF!</definedName>
    <definedName name="___CPT763200">#REF!</definedName>
    <definedName name="___CPT763450" localSheetId="2">#REF!</definedName>
    <definedName name="___CPT763450">#REF!</definedName>
    <definedName name="___CPT764000" localSheetId="2">#REF!</definedName>
    <definedName name="___CPT764000">#REF!</definedName>
    <definedName name="___CPT764100" localSheetId="2">#REF!</definedName>
    <definedName name="___CPT764100">#REF!</definedName>
    <definedName name="___CPT764200" localSheetId="2">#REF!</definedName>
    <definedName name="___CPT764200">#REF!</definedName>
    <definedName name="___CPT765000" localSheetId="2">#REF!</definedName>
    <definedName name="___CPT765000">#REF!</definedName>
    <definedName name="___CPT765150" localSheetId="2">#REF!</definedName>
    <definedName name="___CPT765150">#REF!</definedName>
    <definedName name="___CPT765350" localSheetId="2">#REF!</definedName>
    <definedName name="___CPT765350">#REF!</definedName>
    <definedName name="___CPT765500" localSheetId="2">#REF!</definedName>
    <definedName name="___CPT765500">#REF!</definedName>
    <definedName name="___CPT766000" localSheetId="2">#REF!</definedName>
    <definedName name="___CPT766000">#REF!</definedName>
    <definedName name="___CPT766100" localSheetId="2">#REF!</definedName>
    <definedName name="___CPT766100">#REF!</definedName>
    <definedName name="___CPT80101" localSheetId="2">#REF!</definedName>
    <definedName name="___CPT80101">#REF!</definedName>
    <definedName name="___CPT80102" localSheetId="2">#REF!</definedName>
    <definedName name="___CPT80102">#REF!</definedName>
    <definedName name="___CPT80103" localSheetId="2">#REF!</definedName>
    <definedName name="___CPT80103">#REF!</definedName>
    <definedName name="___CPT80104" localSheetId="2">#REF!</definedName>
    <definedName name="___CPT80104">#REF!</definedName>
    <definedName name="___CPT80105" localSheetId="2">#REF!</definedName>
    <definedName name="___CPT80105">#REF!</definedName>
    <definedName name="___CPT80106" localSheetId="2">#REF!</definedName>
    <definedName name="___CPT80106">#REF!</definedName>
    <definedName name="___CPT80107" localSheetId="2">#REF!</definedName>
    <definedName name="___CPT80107">#REF!</definedName>
    <definedName name="___CPT80109" localSheetId="2">#REF!</definedName>
    <definedName name="___CPT80109">#REF!</definedName>
    <definedName name="___CPT80110" localSheetId="2">#REF!</definedName>
    <definedName name="___CPT80110">#REF!</definedName>
    <definedName name="___CPT80130" localSheetId="2">#REF!</definedName>
    <definedName name="___CPT80130">#REF!</definedName>
    <definedName name="___CPT83101" localSheetId="2">#REF!</definedName>
    <definedName name="___CPT83101">#REF!</definedName>
    <definedName name="___CPT83102" localSheetId="2">#REF!</definedName>
    <definedName name="___CPT83102">#REF!</definedName>
    <definedName name="___CPT83103" localSheetId="2">#REF!</definedName>
    <definedName name="___CPT83103">#REF!</definedName>
    <definedName name="___CPT83104" localSheetId="2">#REF!</definedName>
    <definedName name="___CPT83104">#REF!</definedName>
    <definedName name="___CPT83106" localSheetId="2">#REF!</definedName>
    <definedName name="___CPT83106">#REF!</definedName>
    <definedName name="___CPT83107" localSheetId="2">#REF!</definedName>
    <definedName name="___CPT83107">#REF!</definedName>
    <definedName name="___CPT83109" localSheetId="2">#REF!</definedName>
    <definedName name="___CPT83109">#REF!</definedName>
    <definedName name="___CUC1" localSheetId="2">#REF!</definedName>
    <definedName name="___CUC1">#REF!</definedName>
    <definedName name="___IAM10645" localSheetId="2">#REF!</definedName>
    <definedName name="___IAM10645">#REF!</definedName>
    <definedName name="___IMM2" localSheetId="2">[2]EXPERTISE!#REF!</definedName>
    <definedName name="___IMM2">[2]EXPERTISE!#REF!</definedName>
    <definedName name="___MEQ2661" localSheetId="2">#REF!</definedName>
    <definedName name="___MEQ2661">#REF!</definedName>
    <definedName name="___MEQ2662" localSheetId="2">#REF!</definedName>
    <definedName name="___MEQ2662">#REF!</definedName>
    <definedName name="___MEQ2663" localSheetId="2">#REF!</definedName>
    <definedName name="___MEQ2663">#REF!</definedName>
    <definedName name="___MEQ2664" localSheetId="2">#REF!</definedName>
    <definedName name="___MEQ2664">#REF!</definedName>
    <definedName name="___MEQ2665" localSheetId="2">#REF!</definedName>
    <definedName name="___MEQ2665">#REF!</definedName>
    <definedName name="___MEQ2666" localSheetId="2">#REF!</definedName>
    <definedName name="___MEQ2666">#REF!</definedName>
    <definedName name="___MEQ2667" localSheetId="2">#REF!</definedName>
    <definedName name="___MEQ2667">#REF!</definedName>
    <definedName name="___MEQ2668" localSheetId="2">#REF!</definedName>
    <definedName name="___MEQ2668">#REF!</definedName>
    <definedName name="___MEQ671004" localSheetId="2">#REF!</definedName>
    <definedName name="___MEQ671004">#REF!</definedName>
    <definedName name="___MEQ769004" localSheetId="2">#REF!</definedName>
    <definedName name="___MEQ769004">#REF!</definedName>
    <definedName name="___MEQ769005" localSheetId="2">#REF!</definedName>
    <definedName name="___MEQ769005">#REF!</definedName>
    <definedName name="___MEQ769006" localSheetId="2">#REF!</definedName>
    <definedName name="___MEQ769006">#REF!</definedName>
    <definedName name="___MEQ769007" localSheetId="2">#REF!</definedName>
    <definedName name="___MEQ769007">#REF!</definedName>
    <definedName name="___MEQ769008" localSheetId="2">#REF!</definedName>
    <definedName name="___MEQ769008">#REF!</definedName>
    <definedName name="___MEQ769300" localSheetId="2">#REF!</definedName>
    <definedName name="___MEQ769300">#REF!</definedName>
    <definedName name="___PBA1" localSheetId="2">#REF!</definedName>
    <definedName name="___PBA1">#REF!</definedName>
    <definedName name="___PBA2" localSheetId="2">#REF!</definedName>
    <definedName name="___PBA2">#REF!</definedName>
    <definedName name="___PPA01" localSheetId="2">[3]PORT_HORS_CONSO!#REF!</definedName>
    <definedName name="___PPA01">[3]PORT_HORS_CONSO!#REF!</definedName>
    <definedName name="___RE119" localSheetId="2">#REF!</definedName>
    <definedName name="___RE119">#REF!</definedName>
    <definedName name="___RE120" localSheetId="2">#REF!</definedName>
    <definedName name="___RE120">#REF!</definedName>
    <definedName name="___RE129" localSheetId="2">#REF!</definedName>
    <definedName name="___RE129">#REF!</definedName>
    <definedName name="___RE689" localSheetId="2">#REF!</definedName>
    <definedName name="___RE689">#REF!</definedName>
    <definedName name="___RE699" localSheetId="2">#REF!</definedName>
    <definedName name="___RE699">#REF!</definedName>
    <definedName name="___ste2" localSheetId="2">[2]EXPERTISE!#REF!</definedName>
    <definedName name="___ste2">[2]EXPERTISE!#REF!</definedName>
    <definedName name="___Z649600" localSheetId="2">#REF!</definedName>
    <definedName name="___Z649600">#REF!</definedName>
    <definedName name="___Z715570" localSheetId="2">#REF!</definedName>
    <definedName name="___Z715570">#REF!</definedName>
    <definedName name="___Z715725" localSheetId="2">#REF!</definedName>
    <definedName name="___Z715725">#REF!</definedName>
    <definedName name="___Z715770" localSheetId="2">#REF!</definedName>
    <definedName name="___Z715770">#REF!</definedName>
    <definedName name="__CDC3036" localSheetId="2">#REF!</definedName>
    <definedName name="__CDC3036">#REF!</definedName>
    <definedName name="__cdc36564" localSheetId="2">#REF!</definedName>
    <definedName name="__cdc36564">#REF!</definedName>
    <definedName name="__CDC36566" localSheetId="2">#REF!</definedName>
    <definedName name="__CDC36566">#REF!</definedName>
    <definedName name="__cdc365662" localSheetId="2">#REF!</definedName>
    <definedName name="__cdc365662">#REF!</definedName>
    <definedName name="__CDC36568" localSheetId="2">#REF!</definedName>
    <definedName name="__CDC36568">#REF!</definedName>
    <definedName name="__cdc6311" localSheetId="2">#REF!</definedName>
    <definedName name="__cdc6311">#REF!</definedName>
    <definedName name="__CDC6321" localSheetId="2">#REF!</definedName>
    <definedName name="__CDC6321">#REF!</definedName>
    <definedName name="__CDC6332" localSheetId="2">#REF!</definedName>
    <definedName name="__CDC6332">#REF!</definedName>
    <definedName name="__CDC635" localSheetId="2">#REF!</definedName>
    <definedName name="__CDC635">#REF!</definedName>
    <definedName name="__CDC63911" localSheetId="2">#REF!</definedName>
    <definedName name="__CDC63911">#REF!</definedName>
    <definedName name="__cdc63915" localSheetId="2">#REF!</definedName>
    <definedName name="__cdc63915">#REF!</definedName>
    <definedName name="__cdc63916" localSheetId="2">#REF!</definedName>
    <definedName name="__cdc63916">#REF!</definedName>
    <definedName name="__CDC63925" localSheetId="2">#REF!</definedName>
    <definedName name="__CDC63925">#REF!</definedName>
    <definedName name="__CDC63928" localSheetId="2">#REF!</definedName>
    <definedName name="__CDC63928">#REF!</definedName>
    <definedName name="__CDC928" localSheetId="2">#REF!</definedName>
    <definedName name="__CDC928">#REF!</definedName>
    <definedName name="__CDC94311" localSheetId="2">#REF!</definedName>
    <definedName name="__CDC94311">#REF!</definedName>
    <definedName name="__CDC943211" localSheetId="2">#REF!</definedName>
    <definedName name="__CDC943211">#REF!</definedName>
    <definedName name="__CDC943212" localSheetId="2">#REF!</definedName>
    <definedName name="__CDC943212">#REF!</definedName>
    <definedName name="__CDC943222" localSheetId="2">#REF!</definedName>
    <definedName name="__CDC943222">#REF!</definedName>
    <definedName name="__CDC94411" localSheetId="2">#REF!</definedName>
    <definedName name="__CDC94411">#REF!</definedName>
    <definedName name="__CDC94821" localSheetId="2">#REF!</definedName>
    <definedName name="__CDC94821">#REF!</definedName>
    <definedName name="__CDC94822" localSheetId="2">#REF!</definedName>
    <definedName name="__CDC94822">#REF!</definedName>
    <definedName name="__CDC95199" localSheetId="2">#REF!</definedName>
    <definedName name="__CDC95199">#REF!</definedName>
    <definedName name="__CDC95299" localSheetId="2">#REF!</definedName>
    <definedName name="__CDC95299">#REF!</definedName>
    <definedName name="__CPT10645">#N/A</definedName>
    <definedName name="__CPT611200" localSheetId="2">#REF!</definedName>
    <definedName name="__CPT611200">#REF!</definedName>
    <definedName name="__CPT611310" localSheetId="2">#REF!</definedName>
    <definedName name="__CPT611310">#REF!</definedName>
    <definedName name="__CPT611317" localSheetId="2">#REF!</definedName>
    <definedName name="__CPT611317">#REF!</definedName>
    <definedName name="__CPT611318" localSheetId="2">#REF!</definedName>
    <definedName name="__CPT611318">#REF!</definedName>
    <definedName name="__CPT611320" localSheetId="2">#REF!</definedName>
    <definedName name="__CPT611320">#REF!</definedName>
    <definedName name="__CPT611328" localSheetId="2">#REF!</definedName>
    <definedName name="__CPT611328">#REF!</definedName>
    <definedName name="__CPT611600" localSheetId="2">#REF!</definedName>
    <definedName name="__CPT611600">#REF!</definedName>
    <definedName name="__CPT611610" localSheetId="2">#REF!</definedName>
    <definedName name="__CPT611610">#REF!</definedName>
    <definedName name="__CPT611615" localSheetId="2">#REF!</definedName>
    <definedName name="__CPT611615">#REF!</definedName>
    <definedName name="__CPT611620" localSheetId="2">#REF!</definedName>
    <definedName name="__CPT611620">#REF!</definedName>
    <definedName name="__CPT611625" localSheetId="2">#REF!</definedName>
    <definedName name="__CPT611625">#REF!</definedName>
    <definedName name="__CPT611630" localSheetId="2">#REF!</definedName>
    <definedName name="__CPT611630">#REF!</definedName>
    <definedName name="__CPT611635" localSheetId="2">#REF!</definedName>
    <definedName name="__CPT611635">#REF!</definedName>
    <definedName name="__CPT611640" localSheetId="2">#REF!</definedName>
    <definedName name="__CPT611640">#REF!</definedName>
    <definedName name="__CPT611650" localSheetId="2">#REF!</definedName>
    <definedName name="__CPT611650">#REF!</definedName>
    <definedName name="__CPT611655" localSheetId="2">#REF!</definedName>
    <definedName name="__CPT611655">#REF!</definedName>
    <definedName name="__CPT611660" localSheetId="2">#REF!</definedName>
    <definedName name="__CPT611660">#REF!</definedName>
    <definedName name="__CPT611665" localSheetId="2">#REF!</definedName>
    <definedName name="__CPT611665">#REF!</definedName>
    <definedName name="__CPT611670" localSheetId="2">#REF!</definedName>
    <definedName name="__CPT611670">#REF!</definedName>
    <definedName name="__CPT611675" localSheetId="2">#REF!</definedName>
    <definedName name="__CPT611675">#REF!</definedName>
    <definedName name="__CPT611700" localSheetId="2">#REF!</definedName>
    <definedName name="__CPT611700">#REF!</definedName>
    <definedName name="__CPT611701" localSheetId="2">#REF!</definedName>
    <definedName name="__CPT611701">#REF!</definedName>
    <definedName name="__CPT611702" localSheetId="2">#REF!</definedName>
    <definedName name="__CPT611702">#REF!</definedName>
    <definedName name="__CPT611710" localSheetId="2">#REF!</definedName>
    <definedName name="__CPT611710">#REF!</definedName>
    <definedName name="__CPT611715" localSheetId="2">#REF!</definedName>
    <definedName name="__CPT611715">#REF!</definedName>
    <definedName name="__CPT611720" localSheetId="2">#REF!</definedName>
    <definedName name="__CPT611720">#REF!</definedName>
    <definedName name="__CPT611725" localSheetId="2">#REF!</definedName>
    <definedName name="__CPT611725">#REF!</definedName>
    <definedName name="__CPT611730" localSheetId="2">#REF!</definedName>
    <definedName name="__CPT611730">#REF!</definedName>
    <definedName name="__CPT611735" localSheetId="2">#REF!</definedName>
    <definedName name="__CPT611735">#REF!</definedName>
    <definedName name="__CPT611740" localSheetId="2">#REF!</definedName>
    <definedName name="__CPT611740">#REF!</definedName>
    <definedName name="__CPT611745" localSheetId="2">#REF!</definedName>
    <definedName name="__CPT611745">#REF!</definedName>
    <definedName name="__CPT611750" localSheetId="2">#REF!</definedName>
    <definedName name="__CPT611750">#REF!</definedName>
    <definedName name="__CPT611755" localSheetId="2">#REF!</definedName>
    <definedName name="__CPT611755">#REF!</definedName>
    <definedName name="__CPT611760" localSheetId="2">#REF!</definedName>
    <definedName name="__CPT611760">#REF!</definedName>
    <definedName name="__CPT611765" localSheetId="2">#REF!</definedName>
    <definedName name="__CPT611765">#REF!</definedName>
    <definedName name="__CPT611770" localSheetId="2">#REF!</definedName>
    <definedName name="__CPT611770">#REF!</definedName>
    <definedName name="__CPT611775" localSheetId="2">#REF!</definedName>
    <definedName name="__CPT611775">#REF!</definedName>
    <definedName name="__CPT611780" localSheetId="2">#REF!</definedName>
    <definedName name="__CPT611780">#REF!</definedName>
    <definedName name="__CPT611785" localSheetId="2">#REF!</definedName>
    <definedName name="__CPT611785">#REF!</definedName>
    <definedName name="__CPT611790" localSheetId="2">#REF!</definedName>
    <definedName name="__CPT611790">#REF!</definedName>
    <definedName name="__CPT611795" localSheetId="2">#REF!</definedName>
    <definedName name="__CPT611795">#REF!</definedName>
    <definedName name="__CPT611800" localSheetId="2">#REF!</definedName>
    <definedName name="__CPT611800">#REF!</definedName>
    <definedName name="__CPT611801" localSheetId="2">#REF!</definedName>
    <definedName name="__CPT611801">#REF!</definedName>
    <definedName name="__CPT611802" localSheetId="2">#REF!</definedName>
    <definedName name="__CPT611802">#REF!</definedName>
    <definedName name="__CPT611804" localSheetId="2">#REF!</definedName>
    <definedName name="__CPT611804">#REF!</definedName>
    <definedName name="__CPT611840" localSheetId="2">#REF!</definedName>
    <definedName name="__CPT611840">#REF!</definedName>
    <definedName name="__CPT611890" localSheetId="2">#REF!</definedName>
    <definedName name="__CPT611890">#REF!</definedName>
    <definedName name="__CPT611900" localSheetId="2">#REF!</definedName>
    <definedName name="__CPT611900">#REF!</definedName>
    <definedName name="__CPT612160" localSheetId="2">#REF!</definedName>
    <definedName name="__CPT612160">#REF!</definedName>
    <definedName name="__CPT612180" localSheetId="2">#REF!</definedName>
    <definedName name="__CPT612180">#REF!</definedName>
    <definedName name="__CPT612210" localSheetId="2">#REF!</definedName>
    <definedName name="__CPT612210">#REF!</definedName>
    <definedName name="__CPT612250" localSheetId="2">#REF!</definedName>
    <definedName name="__CPT612250">#REF!</definedName>
    <definedName name="__CPT612260" localSheetId="2">#REF!</definedName>
    <definedName name="__CPT612260">#REF!</definedName>
    <definedName name="__CPT612500" localSheetId="2">#REF!</definedName>
    <definedName name="__CPT612500">#REF!</definedName>
    <definedName name="__CPT613150" localSheetId="2">#REF!</definedName>
    <definedName name="__CPT613150">#REF!</definedName>
    <definedName name="__CPT613160" localSheetId="2">#REF!</definedName>
    <definedName name="__CPT613160">#REF!</definedName>
    <definedName name="__CPT613170" localSheetId="2">#REF!</definedName>
    <definedName name="__CPT613170">#REF!</definedName>
    <definedName name="__CPT613180" localSheetId="2">#REF!</definedName>
    <definedName name="__CPT613180">#REF!</definedName>
    <definedName name="__CPT613530" localSheetId="2">#REF!</definedName>
    <definedName name="__CPT613530">#REF!</definedName>
    <definedName name="__CPT613535" localSheetId="2">#REF!</definedName>
    <definedName name="__CPT613535">#REF!</definedName>
    <definedName name="__CPT613540" localSheetId="2">#REF!</definedName>
    <definedName name="__CPT613540">#REF!</definedName>
    <definedName name="__CPT613550" localSheetId="2">#REF!</definedName>
    <definedName name="__CPT613550">#REF!</definedName>
    <definedName name="__CPT615200" localSheetId="2">#REF!</definedName>
    <definedName name="__CPT615200">#REF!</definedName>
    <definedName name="__CPT615450" localSheetId="2">#REF!</definedName>
    <definedName name="__CPT615450">#REF!</definedName>
    <definedName name="__CPT615480" localSheetId="2">[1]DETCONSO!#REF!</definedName>
    <definedName name="__CPT615480">[1]DETCONSO!#REF!</definedName>
    <definedName name="__CPT615490" localSheetId="2">#REF!</definedName>
    <definedName name="__CPT615490">#REF!</definedName>
    <definedName name="__CPT615510" localSheetId="2">#REF!</definedName>
    <definedName name="__CPT615510">#REF!</definedName>
    <definedName name="__CPT615515" localSheetId="2">#REF!</definedName>
    <definedName name="__CPT615515">#REF!</definedName>
    <definedName name="__CPT615520" localSheetId="2">#REF!</definedName>
    <definedName name="__CPT615520">#REF!</definedName>
    <definedName name="__CPT615525" localSheetId="2">#REF!</definedName>
    <definedName name="__CPT615525">#REF!</definedName>
    <definedName name="__CPT615530" localSheetId="2">#REF!</definedName>
    <definedName name="__CPT615530">#REF!</definedName>
    <definedName name="__CPT615600" localSheetId="2">#REF!</definedName>
    <definedName name="__CPT615600">#REF!</definedName>
    <definedName name="__CPT615610" localSheetId="2">#REF!</definedName>
    <definedName name="__CPT615610">#REF!</definedName>
    <definedName name="__CPT615620" localSheetId="2">#REF!</definedName>
    <definedName name="__CPT615620">#REF!</definedName>
    <definedName name="__CPT615640" localSheetId="2">#REF!</definedName>
    <definedName name="__CPT615640">#REF!</definedName>
    <definedName name="__CPT615730" localSheetId="2">#REF!</definedName>
    <definedName name="__CPT615730">#REF!</definedName>
    <definedName name="__CPT615760" localSheetId="2">#REF!</definedName>
    <definedName name="__CPT615760">#REF!</definedName>
    <definedName name="__CPT615780" localSheetId="2">#REF!</definedName>
    <definedName name="__CPT615780">#REF!</definedName>
    <definedName name="__CPT615790" localSheetId="2">#REF!</definedName>
    <definedName name="__CPT615790">#REF!</definedName>
    <definedName name="__CPT615800" localSheetId="2">#REF!</definedName>
    <definedName name="__CPT615800">#REF!</definedName>
    <definedName name="__CPT615805" localSheetId="2">#REF!</definedName>
    <definedName name="__CPT615805">#REF!</definedName>
    <definedName name="__CPT615810" localSheetId="2">#REF!</definedName>
    <definedName name="__CPT615810">#REF!</definedName>
    <definedName name="__CPT615815" localSheetId="2">#REF!</definedName>
    <definedName name="__CPT615815">#REF!</definedName>
    <definedName name="__CPT616100" localSheetId="2">#REF!</definedName>
    <definedName name="__CPT616100">#REF!</definedName>
    <definedName name="__CPT616106" localSheetId="2">#REF!</definedName>
    <definedName name="__CPT616106">#REF!</definedName>
    <definedName name="__CPT616107" localSheetId="2">#REF!</definedName>
    <definedName name="__CPT616107">#REF!</definedName>
    <definedName name="__CPT616120" localSheetId="2">#REF!</definedName>
    <definedName name="__CPT616120">#REF!</definedName>
    <definedName name="__CPT616125" localSheetId="2">#REF!</definedName>
    <definedName name="__CPT616125">#REF!</definedName>
    <definedName name="__CPT616190" localSheetId="2">#REF!</definedName>
    <definedName name="__CPT616190">#REF!</definedName>
    <definedName name="__CPT616200" localSheetId="2">#REF!</definedName>
    <definedName name="__CPT616200">#REF!</definedName>
    <definedName name="__CPT616210" localSheetId="2">#REF!</definedName>
    <definedName name="__CPT616210">#REF!</definedName>
    <definedName name="__CPT619220" localSheetId="2">#REF!</definedName>
    <definedName name="__CPT619220">#REF!</definedName>
    <definedName name="__CPT619240" localSheetId="2">#REF!</definedName>
    <definedName name="__CPT619240">#REF!</definedName>
    <definedName name="__CPT619260" localSheetId="2">#REF!</definedName>
    <definedName name="__CPT619260">#REF!</definedName>
    <definedName name="__CPT621000" localSheetId="2">#REF!</definedName>
    <definedName name="__CPT621000">#REF!</definedName>
    <definedName name="__CPT621100" localSheetId="2">#REF!</definedName>
    <definedName name="__CPT621100">#REF!</definedName>
    <definedName name="__CPT621200" localSheetId="2">#REF!</definedName>
    <definedName name="__CPT621200">#REF!</definedName>
    <definedName name="__CPT621300" localSheetId="2">#REF!</definedName>
    <definedName name="__CPT621300">#REF!</definedName>
    <definedName name="__CPT623000" localSheetId="2">#REF!</definedName>
    <definedName name="__CPT623000">#REF!</definedName>
    <definedName name="__CPT623100" localSheetId="2">#REF!</definedName>
    <definedName name="__CPT623100">#REF!</definedName>
    <definedName name="__CPT624000" localSheetId="2">#REF!</definedName>
    <definedName name="__CPT624000">#REF!</definedName>
    <definedName name="__CPT625000" localSheetId="2">#REF!</definedName>
    <definedName name="__CPT625000">#REF!</definedName>
    <definedName name="__CPT631000" localSheetId="2">#REF!</definedName>
    <definedName name="__CPT631000">#REF!</definedName>
    <definedName name="__CPT637000" localSheetId="2">#REF!</definedName>
    <definedName name="__CPT637000">#REF!</definedName>
    <definedName name="__CPT641705" localSheetId="2">#REF!</definedName>
    <definedName name="__CPT641705">#REF!</definedName>
    <definedName name="__CPT641708" localSheetId="2">#REF!</definedName>
    <definedName name="__CPT641708">#REF!</definedName>
    <definedName name="__CPT641709" localSheetId="2">#REF!</definedName>
    <definedName name="__CPT641709">#REF!</definedName>
    <definedName name="__CPT641710" localSheetId="2">#REF!</definedName>
    <definedName name="__CPT641710">#REF!</definedName>
    <definedName name="__CPT641720" localSheetId="2">#REF!</definedName>
    <definedName name="__CPT641720">#REF!</definedName>
    <definedName name="__CPT641723" localSheetId="2">#REF!</definedName>
    <definedName name="__CPT641723">#REF!</definedName>
    <definedName name="__CPT641725" localSheetId="2">#REF!</definedName>
    <definedName name="__CPT641725">#REF!</definedName>
    <definedName name="__CPT641738" localSheetId="2">#REF!</definedName>
    <definedName name="__CPT641738">#REF!</definedName>
    <definedName name="__CPT641739" localSheetId="2">#REF!</definedName>
    <definedName name="__CPT641739">#REF!</definedName>
    <definedName name="__CPT641740" localSheetId="2">#REF!</definedName>
    <definedName name="__CPT641740">#REF!</definedName>
    <definedName name="__CPT641759" localSheetId="2">#REF!</definedName>
    <definedName name="__CPT641759">#REF!</definedName>
    <definedName name="__CPT641770" localSheetId="2">#REF!</definedName>
    <definedName name="__CPT641770">#REF!</definedName>
    <definedName name="__CPT641780" localSheetId="2">#REF!</definedName>
    <definedName name="__CPT641780">#REF!</definedName>
    <definedName name="__CPT641790" localSheetId="2">#REF!</definedName>
    <definedName name="__CPT641790">#REF!</definedName>
    <definedName name="__CPT642000" localSheetId="2">#REF!</definedName>
    <definedName name="__CPT642000">#REF!</definedName>
    <definedName name="__CPT642100" localSheetId="2">#REF!</definedName>
    <definedName name="__CPT642100">#REF!</definedName>
    <definedName name="__CPT642400" localSheetId="2">#REF!</definedName>
    <definedName name="__CPT642400">#REF!</definedName>
    <definedName name="__CPT643900" localSheetId="2">#REF!</definedName>
    <definedName name="__CPT643900">#REF!</definedName>
    <definedName name="__CPT643908" localSheetId="2">#REF!</definedName>
    <definedName name="__CPT643908">#REF!</definedName>
    <definedName name="__CPT645000" localSheetId="2">#REF!</definedName>
    <definedName name="__CPT645000">#REF!</definedName>
    <definedName name="__CPT646000" localSheetId="2">#REF!</definedName>
    <definedName name="__CPT646000">#REF!</definedName>
    <definedName name="__CPT649000" localSheetId="2">#REF!</definedName>
    <definedName name="__CPT649000">#REF!</definedName>
    <definedName name="__CPT649050" localSheetId="2">#REF!</definedName>
    <definedName name="__CPT649050">#REF!</definedName>
    <definedName name="__CPT649100" localSheetId="2">#REF!</definedName>
    <definedName name="__CPT649100">#REF!</definedName>
    <definedName name="__CPT649200" localSheetId="2">#REF!</definedName>
    <definedName name="__CPT649200">#REF!</definedName>
    <definedName name="__CPT649300" localSheetId="2">#REF!</definedName>
    <definedName name="__CPT649300">#REF!</definedName>
    <definedName name="__CPT649350" localSheetId="2">#REF!</definedName>
    <definedName name="__CPT649350">#REF!</definedName>
    <definedName name="__CPT649400" localSheetId="2">#REF!</definedName>
    <definedName name="__CPT649400">#REF!</definedName>
    <definedName name="__CPT649450" localSheetId="2">#REF!</definedName>
    <definedName name="__CPT649450">#REF!</definedName>
    <definedName name="__CPT649500" localSheetId="2">#REF!</definedName>
    <definedName name="__CPT649500">#REF!</definedName>
    <definedName name="__CPT651000" localSheetId="2">#REF!</definedName>
    <definedName name="__CPT651000">#REF!</definedName>
    <definedName name="__CPT65110" localSheetId="2">#REF!</definedName>
    <definedName name="__CPT65110">#REF!</definedName>
    <definedName name="__CPT651100" localSheetId="2">#REF!</definedName>
    <definedName name="__CPT651100">#REF!</definedName>
    <definedName name="__CPT651105" localSheetId="2">#REF!</definedName>
    <definedName name="__CPT651105">#REF!</definedName>
    <definedName name="__CPT652000" localSheetId="2">#REF!</definedName>
    <definedName name="__CPT652000">#REF!</definedName>
    <definedName name="__CPT652100" localSheetId="2">#REF!</definedName>
    <definedName name="__CPT652100">#REF!</definedName>
    <definedName name="__CPT652200" localSheetId="2">#REF!</definedName>
    <definedName name="__CPT652200">#REF!</definedName>
    <definedName name="__CPT653100" localSheetId="2">#REF!</definedName>
    <definedName name="__CPT653100">#REF!</definedName>
    <definedName name="__CPT653150" localSheetId="2">#REF!</definedName>
    <definedName name="__CPT653150">#REF!</definedName>
    <definedName name="__CPT653160" localSheetId="2">#REF!</definedName>
    <definedName name="__CPT653160">#REF!</definedName>
    <definedName name="__CPT653200" localSheetId="2">#REF!</definedName>
    <definedName name="__CPT653200">#REF!</definedName>
    <definedName name="__CPT653250" localSheetId="2">#REF!</definedName>
    <definedName name="__CPT653250">#REF!</definedName>
    <definedName name="__CPT653280" localSheetId="2">#REF!</definedName>
    <definedName name="__CPT653280">#REF!</definedName>
    <definedName name="__CPT653300" localSheetId="2">#REF!</definedName>
    <definedName name="__CPT653300">#REF!</definedName>
    <definedName name="__CPT653310" localSheetId="2">#REF!</definedName>
    <definedName name="__CPT653310">#REF!</definedName>
    <definedName name="__CPT653320" localSheetId="2">#REF!</definedName>
    <definedName name="__CPT653320">#REF!</definedName>
    <definedName name="__CPT653350" localSheetId="2">#REF!</definedName>
    <definedName name="__CPT653350">#REF!</definedName>
    <definedName name="__CPT653380" localSheetId="2">#REF!</definedName>
    <definedName name="__CPT653380">#REF!</definedName>
    <definedName name="__cpt653390" localSheetId="2">#REF!</definedName>
    <definedName name="__cpt653390">#REF!</definedName>
    <definedName name="__CPT653400" localSheetId="2">#REF!</definedName>
    <definedName name="__CPT653400">#REF!</definedName>
    <definedName name="__CPT653410" localSheetId="2">#REF!</definedName>
    <definedName name="__CPT653410">#REF!</definedName>
    <definedName name="__CPT653420" localSheetId="2">#REF!</definedName>
    <definedName name="__CPT653420">#REF!</definedName>
    <definedName name="__CPT653430" localSheetId="2">#REF!</definedName>
    <definedName name="__CPT653430">#REF!</definedName>
    <definedName name="__CPT653450" localSheetId="2">#REF!</definedName>
    <definedName name="__CPT653450">#REF!</definedName>
    <definedName name="__CPT653500" localSheetId="2">#REF!</definedName>
    <definedName name="__CPT653500">#REF!</definedName>
    <definedName name="__CPT653600" localSheetId="2">#REF!</definedName>
    <definedName name="__CPT653600">#REF!</definedName>
    <definedName name="__CPT653610" localSheetId="2">#REF!</definedName>
    <definedName name="__CPT653610">#REF!</definedName>
    <definedName name="__CPT653620" localSheetId="2">#REF!</definedName>
    <definedName name="__CPT653620">#REF!</definedName>
    <definedName name="__CPT653630" localSheetId="2">#REF!</definedName>
    <definedName name="__CPT653630">#REF!</definedName>
    <definedName name="__CPT653640" localSheetId="2">#REF!</definedName>
    <definedName name="__CPT653640">#REF!</definedName>
    <definedName name="__CPT653650" localSheetId="2">#REF!</definedName>
    <definedName name="__CPT653650">#REF!</definedName>
    <definedName name="__CPT653700" localSheetId="2">#REF!</definedName>
    <definedName name="__CPT653700">#REF!</definedName>
    <definedName name="__CPT653750" localSheetId="2">#REF!</definedName>
    <definedName name="__CPT653750">#REF!</definedName>
    <definedName name="__CPT653755" localSheetId="2">#REF!</definedName>
    <definedName name="__CPT653755">#REF!</definedName>
    <definedName name="__CPT653760" localSheetId="2">#REF!</definedName>
    <definedName name="__CPT653760">#REF!</definedName>
    <definedName name="__CPT653761" localSheetId="2">#REF!</definedName>
    <definedName name="__CPT653761">#REF!</definedName>
    <definedName name="__CPT653762" localSheetId="2">#REF!</definedName>
    <definedName name="__CPT653762">#REF!</definedName>
    <definedName name="__CPT653770" localSheetId="2">#REF!</definedName>
    <definedName name="__CPT653770">#REF!</definedName>
    <definedName name="__CPT653780" localSheetId="2">#REF!</definedName>
    <definedName name="__CPT653780">#REF!</definedName>
    <definedName name="__CPT653800" localSheetId="2">#REF!</definedName>
    <definedName name="__CPT653800">#REF!</definedName>
    <definedName name="__CPT657000" localSheetId="2">#REF!</definedName>
    <definedName name="__CPT657000">#REF!</definedName>
    <definedName name="__CPT661000" localSheetId="2">#REF!</definedName>
    <definedName name="__CPT661000">#REF!</definedName>
    <definedName name="__CPT661010" localSheetId="2">#REF!</definedName>
    <definedName name="__CPT661010">#REF!</definedName>
    <definedName name="__CPT661020" localSheetId="2">#REF!</definedName>
    <definedName name="__CPT661020">#REF!</definedName>
    <definedName name="__CPT661030" localSheetId="2">#REF!</definedName>
    <definedName name="__CPT661030">#REF!</definedName>
    <definedName name="__CPT661100" localSheetId="2">#REF!</definedName>
    <definedName name="__CPT661100">#REF!</definedName>
    <definedName name="__CPT661200" localSheetId="2">#REF!</definedName>
    <definedName name="__CPT661200">#REF!</definedName>
    <definedName name="__CPT661450" localSheetId="2">#REF!</definedName>
    <definedName name="__CPT661450">#REF!</definedName>
    <definedName name="__CPT664000" localSheetId="2">#REF!</definedName>
    <definedName name="__CPT664000">#REF!</definedName>
    <definedName name="__CPT664100" localSheetId="2">#REF!</definedName>
    <definedName name="__CPT664100">#REF!</definedName>
    <definedName name="__CPT664200" localSheetId="2">#REF!</definedName>
    <definedName name="__CPT664200">#REF!</definedName>
    <definedName name="__CPT665000" localSheetId="2">#REF!</definedName>
    <definedName name="__CPT665000">#REF!</definedName>
    <definedName name="__CPT665150" localSheetId="2">#REF!</definedName>
    <definedName name="__CPT665150">#REF!</definedName>
    <definedName name="__CPT665350" localSheetId="2">#REF!</definedName>
    <definedName name="__CPT665350">#REF!</definedName>
    <definedName name="__CPT665500" localSheetId="2">#REF!</definedName>
    <definedName name="__CPT665500">#REF!</definedName>
    <definedName name="__CPT666000" localSheetId="2">#REF!</definedName>
    <definedName name="__CPT666000">#REF!</definedName>
    <definedName name="__CPT666100" localSheetId="2">#REF!</definedName>
    <definedName name="__CPT666100">#REF!</definedName>
    <definedName name="__CPT670000" localSheetId="2">#REF!</definedName>
    <definedName name="__CPT670000">#REF!</definedName>
    <definedName name="__CPT681000" localSheetId="2">#REF!</definedName>
    <definedName name="__CPT681000">#REF!</definedName>
    <definedName name="__CPT681100" localSheetId="2">#REF!</definedName>
    <definedName name="__CPT681100">#REF!</definedName>
    <definedName name="__CPT682000" localSheetId="2">#REF!</definedName>
    <definedName name="__CPT682000">#REF!</definedName>
    <definedName name="__CPT682100" localSheetId="2">#REF!</definedName>
    <definedName name="__CPT682100">#REF!</definedName>
    <definedName name="__CPT701" localSheetId="2">#REF!</definedName>
    <definedName name="__CPT701">#REF!</definedName>
    <definedName name="__CPT711200" localSheetId="2">#REF!</definedName>
    <definedName name="__CPT711200">#REF!</definedName>
    <definedName name="__CPT711310" localSheetId="2">#REF!</definedName>
    <definedName name="__CPT711310">#REF!</definedName>
    <definedName name="__CPT711317" localSheetId="2">#REF!</definedName>
    <definedName name="__CPT711317">#REF!</definedName>
    <definedName name="__CPT711318" localSheetId="2">#REF!</definedName>
    <definedName name="__CPT711318">#REF!</definedName>
    <definedName name="__CPT711320" localSheetId="2">#REF!</definedName>
    <definedName name="__CPT711320">#REF!</definedName>
    <definedName name="__CPT711328" localSheetId="2">#REF!</definedName>
    <definedName name="__CPT711328">#REF!</definedName>
    <definedName name="__CPT711330" localSheetId="2">#REF!</definedName>
    <definedName name="__CPT711330">#REF!</definedName>
    <definedName name="__CPT711600" localSheetId="2">#REF!</definedName>
    <definedName name="__CPT711600">#REF!</definedName>
    <definedName name="__CPT711610" localSheetId="2">#REF!</definedName>
    <definedName name="__CPT711610">#REF!</definedName>
    <definedName name="__CPT711615" localSheetId="2">#REF!</definedName>
    <definedName name="__CPT711615">#REF!</definedName>
    <definedName name="__CPT711620" localSheetId="2">#REF!</definedName>
    <definedName name="__CPT711620">#REF!</definedName>
    <definedName name="__CPT711625" localSheetId="2">#REF!</definedName>
    <definedName name="__CPT711625">#REF!</definedName>
    <definedName name="__CPT711630" localSheetId="2">#REF!</definedName>
    <definedName name="__CPT711630">#REF!</definedName>
    <definedName name="__CPT711635" localSheetId="2">#REF!</definedName>
    <definedName name="__CPT711635">#REF!</definedName>
    <definedName name="__CPT711640" localSheetId="2">#REF!</definedName>
    <definedName name="__CPT711640">#REF!</definedName>
    <definedName name="__CPT711650" localSheetId="2">#REF!</definedName>
    <definedName name="__CPT711650">#REF!</definedName>
    <definedName name="__CPT711655" localSheetId="2">#REF!</definedName>
    <definedName name="__CPT711655">#REF!</definedName>
    <definedName name="__CPT711660" localSheetId="2">#REF!</definedName>
    <definedName name="__CPT711660">#REF!</definedName>
    <definedName name="__CPT711665" localSheetId="2">#REF!</definedName>
    <definedName name="__CPT711665">#REF!</definedName>
    <definedName name="__CPT711670" localSheetId="2">#REF!</definedName>
    <definedName name="__CPT711670">#REF!</definedName>
    <definedName name="__CPT711675" localSheetId="2">#REF!</definedName>
    <definedName name="__CPT711675">#REF!</definedName>
    <definedName name="__CPT711700" localSheetId="2">#REF!</definedName>
    <definedName name="__CPT711700">#REF!</definedName>
    <definedName name="__CPT711701" localSheetId="2">#REF!</definedName>
    <definedName name="__CPT711701">#REF!</definedName>
    <definedName name="__CPT711702" localSheetId="2">#REF!</definedName>
    <definedName name="__CPT711702">#REF!</definedName>
    <definedName name="__CPT711710" localSheetId="2">#REF!</definedName>
    <definedName name="__CPT711710">#REF!</definedName>
    <definedName name="__CPT711715" localSheetId="2">#REF!</definedName>
    <definedName name="__CPT711715">#REF!</definedName>
    <definedName name="__CPT711720" localSheetId="2">#REF!</definedName>
    <definedName name="__CPT711720">#REF!</definedName>
    <definedName name="__CPT711725" localSheetId="2">#REF!</definedName>
    <definedName name="__CPT711725">#REF!</definedName>
    <definedName name="__CPT711730" localSheetId="2">#REF!</definedName>
    <definedName name="__CPT711730">#REF!</definedName>
    <definedName name="__CPT711735" localSheetId="2">#REF!</definedName>
    <definedName name="__CPT711735">#REF!</definedName>
    <definedName name="__CPT711740" localSheetId="2">#REF!</definedName>
    <definedName name="__CPT711740">#REF!</definedName>
    <definedName name="__CPT711745" localSheetId="2">#REF!</definedName>
    <definedName name="__CPT711745">#REF!</definedName>
    <definedName name="__CPT711750" localSheetId="2">#REF!</definedName>
    <definedName name="__CPT711750">#REF!</definedName>
    <definedName name="__CPT711755" localSheetId="2">#REF!</definedName>
    <definedName name="__CPT711755">#REF!</definedName>
    <definedName name="__CPT711760" localSheetId="2">#REF!</definedName>
    <definedName name="__CPT711760">#REF!</definedName>
    <definedName name="__CPT711765" localSheetId="2">#REF!</definedName>
    <definedName name="__CPT711765">#REF!</definedName>
    <definedName name="__CPT711770" localSheetId="2">#REF!</definedName>
    <definedName name="__CPT711770">#REF!</definedName>
    <definedName name="__CPT711775" localSheetId="2">#REF!</definedName>
    <definedName name="__CPT711775">#REF!</definedName>
    <definedName name="__CPT711780" localSheetId="2">#REF!</definedName>
    <definedName name="__CPT711780">#REF!</definedName>
    <definedName name="__CPT711785" localSheetId="2">#REF!</definedName>
    <definedName name="__CPT711785">#REF!</definedName>
    <definedName name="__CPT711790" localSheetId="2">#REF!</definedName>
    <definedName name="__CPT711790">#REF!</definedName>
    <definedName name="__CPT711795" localSheetId="2">#REF!</definedName>
    <definedName name="__CPT711795">#REF!</definedName>
    <definedName name="__CPT711800" localSheetId="2">#REF!</definedName>
    <definedName name="__CPT711800">#REF!</definedName>
    <definedName name="__CPT711801" localSheetId="2">#REF!</definedName>
    <definedName name="__CPT711801">#REF!</definedName>
    <definedName name="__CPT711802" localSheetId="2">#REF!</definedName>
    <definedName name="__CPT711802">#REF!</definedName>
    <definedName name="__CPT711804" localSheetId="2">#REF!</definedName>
    <definedName name="__CPT711804">#REF!</definedName>
    <definedName name="__CPT711840" localSheetId="2">#REF!</definedName>
    <definedName name="__CPT711840">#REF!</definedName>
    <definedName name="__CPT711890" localSheetId="2">#REF!</definedName>
    <definedName name="__CPT711890">#REF!</definedName>
    <definedName name="__CPT711900" localSheetId="2">#REF!</definedName>
    <definedName name="__CPT711900">#REF!</definedName>
    <definedName name="__CPT712110" localSheetId="2">#REF!</definedName>
    <definedName name="__CPT712110">#REF!</definedName>
    <definedName name="__CPT712138" localSheetId="2">#REF!</definedName>
    <definedName name="__CPT712138">#REF!</definedName>
    <definedName name="__CPT712139" localSheetId="2">#REF!</definedName>
    <definedName name="__CPT712139">#REF!</definedName>
    <definedName name="__CPT712148" localSheetId="2">#REF!</definedName>
    <definedName name="__CPT712148">#REF!</definedName>
    <definedName name="__CPT712149" localSheetId="2">#REF!</definedName>
    <definedName name="__CPT712149">#REF!</definedName>
    <definedName name="__CPT712159" localSheetId="2">#REF!</definedName>
    <definedName name="__CPT712159">#REF!</definedName>
    <definedName name="__CPT712160" localSheetId="2">#REF!</definedName>
    <definedName name="__CPT712160">#REF!</definedName>
    <definedName name="__CPT712180" localSheetId="2">#REF!</definedName>
    <definedName name="__CPT712180">#REF!</definedName>
    <definedName name="__CPT712200" localSheetId="2">#REF!</definedName>
    <definedName name="__CPT712200">#REF!</definedName>
    <definedName name="__CPT712800" localSheetId="2">#REF!</definedName>
    <definedName name="__CPT712800">#REF!</definedName>
    <definedName name="__CPT712900" localSheetId="2">#REF!</definedName>
    <definedName name="__CPT712900">#REF!</definedName>
    <definedName name="__CPT713100" localSheetId="2">#REF!</definedName>
    <definedName name="__CPT713100">#REF!</definedName>
    <definedName name="__CPT713110" localSheetId="2">#REF!</definedName>
    <definedName name="__CPT713110">#REF!</definedName>
    <definedName name="__CPT713190" localSheetId="2">#REF!</definedName>
    <definedName name="__CPT713190">#REF!</definedName>
    <definedName name="__CPT713200" localSheetId="2">#REF!</definedName>
    <definedName name="__CPT713200">#REF!</definedName>
    <definedName name="__CPT713210" localSheetId="2">#REF!</definedName>
    <definedName name="__CPT713210">#REF!</definedName>
    <definedName name="__CPT713290" localSheetId="2">#REF!</definedName>
    <definedName name="__CPT713290">#REF!</definedName>
    <definedName name="__CPT713300" localSheetId="2">#REF!</definedName>
    <definedName name="__CPT713300">#REF!</definedName>
    <definedName name="__CPT713310" localSheetId="2">#REF!</definedName>
    <definedName name="__CPT713310">#REF!</definedName>
    <definedName name="__CPT713350" localSheetId="2">#REF!</definedName>
    <definedName name="__CPT713350">#REF!</definedName>
    <definedName name="__CPT713360" localSheetId="2">#REF!</definedName>
    <definedName name="__CPT713360">#REF!</definedName>
    <definedName name="__CPT713370" localSheetId="2">#REF!</definedName>
    <definedName name="__CPT713370">#REF!</definedName>
    <definedName name="__CPT713390" localSheetId="2">#REF!</definedName>
    <definedName name="__CPT713390">#REF!</definedName>
    <definedName name="__CPT713400" localSheetId="2">#REF!</definedName>
    <definedName name="__CPT713400">#REF!</definedName>
    <definedName name="__CPT713410" localSheetId="2">#REF!</definedName>
    <definedName name="__CPT713410">#REF!</definedName>
    <definedName name="__CPT713490" localSheetId="2">#REF!</definedName>
    <definedName name="__CPT713490">#REF!</definedName>
    <definedName name="__cpt713508" localSheetId="2">#REF!</definedName>
    <definedName name="__cpt713508">#REF!</definedName>
    <definedName name="__CPT713509" localSheetId="2">#REF!</definedName>
    <definedName name="__CPT713509">#REF!</definedName>
    <definedName name="__CPT715200" localSheetId="2">#REF!</definedName>
    <definedName name="__CPT715200">#REF!</definedName>
    <definedName name="__CPT715320" localSheetId="2">#REF!</definedName>
    <definedName name="__CPT715320">#REF!</definedName>
    <definedName name="__CPT715325" localSheetId="2">#REF!</definedName>
    <definedName name="__CPT715325">#REF!</definedName>
    <definedName name="__CPT715410" localSheetId="2">#REF!</definedName>
    <definedName name="__CPT715410">#REF!</definedName>
    <definedName name="__CPT715420" localSheetId="2">#REF!</definedName>
    <definedName name="__CPT715420">#REF!</definedName>
    <definedName name="__CPT715430" localSheetId="2">#REF!</definedName>
    <definedName name="__CPT715430">#REF!</definedName>
    <definedName name="__CPT715450" localSheetId="2">#REF!</definedName>
    <definedName name="__CPT715450">#REF!</definedName>
    <definedName name="__CPT715480" localSheetId="2">[1]DETCONSO!#REF!</definedName>
    <definedName name="__CPT715480">[1]DETCONSO!#REF!</definedName>
    <definedName name="__CPT715490" localSheetId="2">#REF!</definedName>
    <definedName name="__CPT715490">#REF!</definedName>
    <definedName name="__CPT715510" localSheetId="2">#REF!</definedName>
    <definedName name="__CPT715510">#REF!</definedName>
    <definedName name="__CPT715515" localSheetId="2">#REF!</definedName>
    <definedName name="__CPT715515">#REF!</definedName>
    <definedName name="__CPT715520" localSheetId="2">#REF!</definedName>
    <definedName name="__CPT715520">#REF!</definedName>
    <definedName name="__CPT715525" localSheetId="2">#REF!</definedName>
    <definedName name="__CPT715525">#REF!</definedName>
    <definedName name="__CPT715530" localSheetId="2">#REF!</definedName>
    <definedName name="__CPT715530">#REF!</definedName>
    <definedName name="__CPT715550" localSheetId="2">#REF!</definedName>
    <definedName name="__CPT715550">#REF!</definedName>
    <definedName name="__CPT715570" localSheetId="2">[1]DETCONSO!#REF!</definedName>
    <definedName name="__CPT715570">[1]DETCONSO!#REF!</definedName>
    <definedName name="__CPT715600" localSheetId="2">#REF!</definedName>
    <definedName name="__CPT715600">#REF!</definedName>
    <definedName name="__CPT715610" localSheetId="2">#REF!</definedName>
    <definedName name="__CPT715610">#REF!</definedName>
    <definedName name="__CPT715620" localSheetId="2">#REF!</definedName>
    <definedName name="__CPT715620">#REF!</definedName>
    <definedName name="__CPT715630" localSheetId="2">#REF!</definedName>
    <definedName name="__CPT715630">#REF!</definedName>
    <definedName name="__CPT715640" localSheetId="2">#REF!</definedName>
    <definedName name="__CPT715640">#REF!</definedName>
    <definedName name="__CPT715701" localSheetId="2">#REF!</definedName>
    <definedName name="__CPT715701">#REF!</definedName>
    <definedName name="__CPT715702" localSheetId="2">#REF!</definedName>
    <definedName name="__CPT715702">#REF!</definedName>
    <definedName name="__CPT715703" localSheetId="2">#REF!</definedName>
    <definedName name="__CPT715703">#REF!</definedName>
    <definedName name="__CPT715704" localSheetId="2">#REF!</definedName>
    <definedName name="__CPT715704">#REF!</definedName>
    <definedName name="__CPT715705" localSheetId="2">#REF!</definedName>
    <definedName name="__CPT715705">#REF!</definedName>
    <definedName name="__CPT715706" localSheetId="2">#REF!</definedName>
    <definedName name="__CPT715706">#REF!</definedName>
    <definedName name="__CPT715720" localSheetId="2">#REF!</definedName>
    <definedName name="__CPT715720">#REF!</definedName>
    <definedName name="__CPT715725" localSheetId="2">[1]DETCONSO!#REF!</definedName>
    <definedName name="__CPT715725">[1]DETCONSO!#REF!</definedName>
    <definedName name="__CPT715730" localSheetId="2">#REF!</definedName>
    <definedName name="__CPT715730">#REF!</definedName>
    <definedName name="__CPT715740" localSheetId="2">#REF!</definedName>
    <definedName name="__CPT715740">#REF!</definedName>
    <definedName name="__CPT715760" localSheetId="2">#REF!</definedName>
    <definedName name="__CPT715760">#REF!</definedName>
    <definedName name="__CPT715770" localSheetId="2">[1]DETCONSO!#REF!</definedName>
    <definedName name="__CPT715770">[1]DETCONSO!#REF!</definedName>
    <definedName name="__CPT715790" localSheetId="2">#REF!</definedName>
    <definedName name="__CPT715790">#REF!</definedName>
    <definedName name="__CPT715795" localSheetId="2">#REF!</definedName>
    <definedName name="__CPT715795">#REF!</definedName>
    <definedName name="__CPT715800" localSheetId="2">#REF!</definedName>
    <definedName name="__CPT715800">#REF!</definedName>
    <definedName name="__CPT715805" localSheetId="2">#REF!</definedName>
    <definedName name="__CPT715805">#REF!</definedName>
    <definedName name="__CPT715810" localSheetId="2">#REF!</definedName>
    <definedName name="__CPT715810">#REF!</definedName>
    <definedName name="__CPT715815" localSheetId="2">#REF!</definedName>
    <definedName name="__CPT715815">#REF!</definedName>
    <definedName name="__CPT715900" localSheetId="2">#REF!</definedName>
    <definedName name="__CPT715900">#REF!</definedName>
    <definedName name="__CPT715905" localSheetId="2">#REF!</definedName>
    <definedName name="__CPT715905">#REF!</definedName>
    <definedName name="__CPT715910" localSheetId="2">#REF!</definedName>
    <definedName name="__CPT715910">#REF!</definedName>
    <definedName name="__CPT719100" localSheetId="2">#REF!</definedName>
    <definedName name="__CPT719100">#REF!</definedName>
    <definedName name="__CPT719105" localSheetId="2">#REF!</definedName>
    <definedName name="__CPT719105">#REF!</definedName>
    <definedName name="__CPT719110" localSheetId="2">#REF!</definedName>
    <definedName name="__CPT719110">#REF!</definedName>
    <definedName name="__CPT719115" localSheetId="2">#REF!</definedName>
    <definedName name="__CPT719115">#REF!</definedName>
    <definedName name="__CPT719120" localSheetId="2">#REF!</definedName>
    <definedName name="__CPT719120">#REF!</definedName>
    <definedName name="__CPT719125" localSheetId="2">[1]DETCONSO!#REF!</definedName>
    <definedName name="__CPT719125">[1]DETCONSO!#REF!</definedName>
    <definedName name="__CPT719130" localSheetId="2">#REF!</definedName>
    <definedName name="__CPT719130">#REF!</definedName>
    <definedName name="__CPT719135" localSheetId="2">#REF!</definedName>
    <definedName name="__CPT719135">#REF!</definedName>
    <definedName name="__CPT719140" localSheetId="2">#REF!</definedName>
    <definedName name="__CPT719140">#REF!</definedName>
    <definedName name="__CPT719145" localSheetId="2">#REF!</definedName>
    <definedName name="__CPT719145">#REF!</definedName>
    <definedName name="__CPT719150" localSheetId="2">#REF!</definedName>
    <definedName name="__CPT719150">#REF!</definedName>
    <definedName name="__CPT719155" localSheetId="2">#REF!</definedName>
    <definedName name="__CPT719155">#REF!</definedName>
    <definedName name="__CPT719160" localSheetId="2">#REF!</definedName>
    <definedName name="__CPT719160">#REF!</definedName>
    <definedName name="__CPT719220" localSheetId="2">#REF!</definedName>
    <definedName name="__CPT719220">#REF!</definedName>
    <definedName name="__CPT719240" localSheetId="2">#REF!</definedName>
    <definedName name="__CPT719240">#REF!</definedName>
    <definedName name="__CPT719260" localSheetId="2">#REF!</definedName>
    <definedName name="__CPT719260">#REF!</definedName>
    <definedName name="__CPT721000" localSheetId="2">#REF!</definedName>
    <definedName name="__CPT721000">#REF!</definedName>
    <definedName name="__CPT721770" localSheetId="2">#REF!</definedName>
    <definedName name="__CPT721770">#REF!</definedName>
    <definedName name="__CPT721780" localSheetId="2">#REF!</definedName>
    <definedName name="__CPT721780">#REF!</definedName>
    <definedName name="__CPT726000" localSheetId="2">#REF!</definedName>
    <definedName name="__CPT726000">#REF!</definedName>
    <definedName name="__CPT727000" localSheetId="2">#REF!</definedName>
    <definedName name="__CPT727000">#REF!</definedName>
    <definedName name="__CPT728000" localSheetId="2">#REF!</definedName>
    <definedName name="__CPT728000">#REF!</definedName>
    <definedName name="__CPT728008" localSheetId="2">#REF!</definedName>
    <definedName name="__CPT728008">#REF!</definedName>
    <definedName name="__CPT728018" localSheetId="2">#REF!</definedName>
    <definedName name="__CPT728018">#REF!</definedName>
    <definedName name="__CPT729000" localSheetId="2">#REF!</definedName>
    <definedName name="__CPT729000">#REF!</definedName>
    <definedName name="__CPT729100" localSheetId="2">#REF!</definedName>
    <definedName name="__CPT729100">#REF!</definedName>
    <definedName name="__CPT729200" localSheetId="2">#REF!</definedName>
    <definedName name="__CPT729200">#REF!</definedName>
    <definedName name="__CPT732000" localSheetId="2">#REF!</definedName>
    <definedName name="__CPT732000">#REF!</definedName>
    <definedName name="__CPT732100" localSheetId="2">#REF!</definedName>
    <definedName name="__CPT732100">#REF!</definedName>
    <definedName name="__CPT732200" localSheetId="2">#REF!</definedName>
    <definedName name="__CPT732200">#REF!</definedName>
    <definedName name="__CPT749200" localSheetId="2">#REF!</definedName>
    <definedName name="__CPT749200">#REF!</definedName>
    <definedName name="__CPT749250" localSheetId="2">#REF!</definedName>
    <definedName name="__CPT749250">#REF!</definedName>
    <definedName name="__cpt749350" localSheetId="2">#REF!</definedName>
    <definedName name="__cpt749350">#REF!</definedName>
    <definedName name="__CPT753100" localSheetId="2">#REF!</definedName>
    <definedName name="__CPT753100">#REF!</definedName>
    <definedName name="__CPT753150" localSheetId="2">#REF!</definedName>
    <definedName name="__CPT753150">#REF!</definedName>
    <definedName name="__CPT753160" localSheetId="2">#REF!</definedName>
    <definedName name="__CPT753160">#REF!</definedName>
    <definedName name="__CPT753200" localSheetId="2">#REF!</definedName>
    <definedName name="__CPT753200">#REF!</definedName>
    <definedName name="__CPT753250" localSheetId="2">#REF!</definedName>
    <definedName name="__CPT753250">#REF!</definedName>
    <definedName name="__CPT753280" localSheetId="2">#REF!</definedName>
    <definedName name="__CPT753280">#REF!</definedName>
    <definedName name="__CPT753300" localSheetId="2">#REF!</definedName>
    <definedName name="__CPT753300">#REF!</definedName>
    <definedName name="__CPT753310" localSheetId="2">#REF!</definedName>
    <definedName name="__CPT753310">#REF!</definedName>
    <definedName name="__CPT753320" localSheetId="2">#REF!</definedName>
    <definedName name="__CPT753320">#REF!</definedName>
    <definedName name="__CPT753350" localSheetId="2">#REF!</definedName>
    <definedName name="__CPT753350">#REF!</definedName>
    <definedName name="__CPT753380" localSheetId="2">#REF!</definedName>
    <definedName name="__CPT753380">#REF!</definedName>
    <definedName name="__CPT753390" localSheetId="2">#REF!</definedName>
    <definedName name="__CPT753390">#REF!</definedName>
    <definedName name="__CPT753400" localSheetId="2">#REF!</definedName>
    <definedName name="__CPT753400">#REF!</definedName>
    <definedName name="__CPT753410" localSheetId="2">#REF!</definedName>
    <definedName name="__CPT753410">#REF!</definedName>
    <definedName name="__CPT753420" localSheetId="2">#REF!</definedName>
    <definedName name="__CPT753420">#REF!</definedName>
    <definedName name="__CPT753430" localSheetId="2">#REF!</definedName>
    <definedName name="__CPT753430">#REF!</definedName>
    <definedName name="__CPT753450" localSheetId="2">#REF!</definedName>
    <definedName name="__CPT753450">#REF!</definedName>
    <definedName name="__CPT753500" localSheetId="2">#REF!</definedName>
    <definedName name="__CPT753500">#REF!</definedName>
    <definedName name="__CPT753600" localSheetId="2">#REF!</definedName>
    <definedName name="__CPT753600">#REF!</definedName>
    <definedName name="__CPT753610" localSheetId="2">#REF!</definedName>
    <definedName name="__CPT753610">#REF!</definedName>
    <definedName name="__CPT753620" localSheetId="2">#REF!</definedName>
    <definedName name="__CPT753620">#REF!</definedName>
    <definedName name="__CPT753630" localSheetId="2">#REF!</definedName>
    <definedName name="__CPT753630">#REF!</definedName>
    <definedName name="__CPT753640" localSheetId="2">#REF!</definedName>
    <definedName name="__CPT753640">#REF!</definedName>
    <definedName name="__CPT753650" localSheetId="2">#REF!</definedName>
    <definedName name="__CPT753650">#REF!</definedName>
    <definedName name="__CPT753700" localSheetId="2">#REF!</definedName>
    <definedName name="__CPT753700">#REF!</definedName>
    <definedName name="__CPT753708" localSheetId="2">[1]DETCONSO!#REF!</definedName>
    <definedName name="__CPT753708">[1]DETCONSO!#REF!</definedName>
    <definedName name="__CPT753750" localSheetId="2">#REF!</definedName>
    <definedName name="__CPT753750">#REF!</definedName>
    <definedName name="__CPT753755" localSheetId="2">#REF!</definedName>
    <definedName name="__CPT753755">#REF!</definedName>
    <definedName name="__CPT753760" localSheetId="2">#REF!</definedName>
    <definedName name="__CPT753760">#REF!</definedName>
    <definedName name="__CPT753761" localSheetId="2">#REF!</definedName>
    <definedName name="__CPT753761">#REF!</definedName>
    <definedName name="__CPT753762" localSheetId="2">#REF!</definedName>
    <definedName name="__CPT753762">#REF!</definedName>
    <definedName name="__CPT753770" localSheetId="2">#REF!</definedName>
    <definedName name="__CPT753770">#REF!</definedName>
    <definedName name="__CPT753780" localSheetId="2">#REF!</definedName>
    <definedName name="__CPT753780">#REF!</definedName>
    <definedName name="__CPT753800" localSheetId="2">#REF!</definedName>
    <definedName name="__CPT753800">#REF!</definedName>
    <definedName name="__CPT757000" localSheetId="2">#REF!</definedName>
    <definedName name="__CPT757000">#REF!</definedName>
    <definedName name="__CPT763000" localSheetId="2">#REF!</definedName>
    <definedName name="__CPT763000">#REF!</definedName>
    <definedName name="__CPT763010" localSheetId="2">#REF!</definedName>
    <definedName name="__CPT763010">#REF!</definedName>
    <definedName name="__CPT763020" localSheetId="2">#REF!</definedName>
    <definedName name="__CPT763020">#REF!</definedName>
    <definedName name="__CPT763030" localSheetId="2">#REF!</definedName>
    <definedName name="__CPT763030">#REF!</definedName>
    <definedName name="__CPT763100" localSheetId="2">#REF!</definedName>
    <definedName name="__CPT763100">#REF!</definedName>
    <definedName name="__CPT763200" localSheetId="2">#REF!</definedName>
    <definedName name="__CPT763200">#REF!</definedName>
    <definedName name="__CPT763450" localSheetId="2">#REF!</definedName>
    <definedName name="__CPT763450">#REF!</definedName>
    <definedName name="__CPT764000" localSheetId="2">#REF!</definedName>
    <definedName name="__CPT764000">#REF!</definedName>
    <definedName name="__CPT764100" localSheetId="2">#REF!</definedName>
    <definedName name="__CPT764100">#REF!</definedName>
    <definedName name="__CPT764200" localSheetId="2">#REF!</definedName>
    <definedName name="__CPT764200">#REF!</definedName>
    <definedName name="__CPT765000" localSheetId="2">#REF!</definedName>
    <definedName name="__CPT765000">#REF!</definedName>
    <definedName name="__CPT765150" localSheetId="2">#REF!</definedName>
    <definedName name="__CPT765150">#REF!</definedName>
    <definedName name="__CPT765350" localSheetId="2">#REF!</definedName>
    <definedName name="__CPT765350">#REF!</definedName>
    <definedName name="__CPT765500" localSheetId="2">#REF!</definedName>
    <definedName name="__CPT765500">#REF!</definedName>
    <definedName name="__CPT766000" localSheetId="2">#REF!</definedName>
    <definedName name="__CPT766000">#REF!</definedName>
    <definedName name="__CPT766100" localSheetId="2">#REF!</definedName>
    <definedName name="__CPT766100">#REF!</definedName>
    <definedName name="__CPT80101" localSheetId="2">#REF!</definedName>
    <definedName name="__CPT80101">#REF!</definedName>
    <definedName name="__CPT80102" localSheetId="2">#REF!</definedName>
    <definedName name="__CPT80102">#REF!</definedName>
    <definedName name="__CPT80103" localSheetId="2">#REF!</definedName>
    <definedName name="__CPT80103">#REF!</definedName>
    <definedName name="__CPT80104" localSheetId="2">#REF!</definedName>
    <definedName name="__CPT80104">#REF!</definedName>
    <definedName name="__CPT80105" localSheetId="2">#REF!</definedName>
    <definedName name="__CPT80105">#REF!</definedName>
    <definedName name="__CPT80106" localSheetId="2">#REF!</definedName>
    <definedName name="__CPT80106">#REF!</definedName>
    <definedName name="__CPT80107" localSheetId="2">#REF!</definedName>
    <definedName name="__CPT80107">#REF!</definedName>
    <definedName name="__CPT80109" localSheetId="2">#REF!</definedName>
    <definedName name="__CPT80109">#REF!</definedName>
    <definedName name="__CPT80110" localSheetId="2">#REF!</definedName>
    <definedName name="__CPT80110">#REF!</definedName>
    <definedName name="__CPT80130" localSheetId="2">#REF!</definedName>
    <definedName name="__CPT80130">#REF!</definedName>
    <definedName name="__CPT83101" localSheetId="2">#REF!</definedName>
    <definedName name="__CPT83101">#REF!</definedName>
    <definedName name="__CPT83102" localSheetId="2">#REF!</definedName>
    <definedName name="__CPT83102">#REF!</definedName>
    <definedName name="__CPT83103" localSheetId="2">#REF!</definedName>
    <definedName name="__CPT83103">#REF!</definedName>
    <definedName name="__CPT83104" localSheetId="2">#REF!</definedName>
    <definedName name="__CPT83104">#REF!</definedName>
    <definedName name="__CPT83106" localSheetId="2">#REF!</definedName>
    <definedName name="__CPT83106">#REF!</definedName>
    <definedName name="__CPT83107" localSheetId="2">#REF!</definedName>
    <definedName name="__CPT83107">#REF!</definedName>
    <definedName name="__CPT83109" localSheetId="2">#REF!</definedName>
    <definedName name="__CPT83109">#REF!</definedName>
    <definedName name="__CUC1" localSheetId="2">#REF!</definedName>
    <definedName name="__CUC1">#REF!</definedName>
    <definedName name="__IAM10645" localSheetId="2">#REF!</definedName>
    <definedName name="__IAM10645">#REF!</definedName>
    <definedName name="__IMM2" localSheetId="2">[2]EXPERTISE!#REF!</definedName>
    <definedName name="__IMM2">[2]EXPERTISE!#REF!</definedName>
    <definedName name="__MEQ2661" localSheetId="2">#REF!</definedName>
    <definedName name="__MEQ2661">#REF!</definedName>
    <definedName name="__MEQ2662" localSheetId="2">#REF!</definedName>
    <definedName name="__MEQ2662">#REF!</definedName>
    <definedName name="__MEQ2663" localSheetId="2">#REF!</definedName>
    <definedName name="__MEQ2663">#REF!</definedName>
    <definedName name="__MEQ2664" localSheetId="2">#REF!</definedName>
    <definedName name="__MEQ2664">#REF!</definedName>
    <definedName name="__MEQ2665" localSheetId="2">#REF!</definedName>
    <definedName name="__MEQ2665">#REF!</definedName>
    <definedName name="__MEQ2666" localSheetId="2">#REF!</definedName>
    <definedName name="__MEQ2666">#REF!</definedName>
    <definedName name="__MEQ2667" localSheetId="2">#REF!</definedName>
    <definedName name="__MEQ2667">#REF!</definedName>
    <definedName name="__MEQ2668" localSheetId="2">#REF!</definedName>
    <definedName name="__MEQ2668">#REF!</definedName>
    <definedName name="__MEQ671004" localSheetId="2">#REF!</definedName>
    <definedName name="__MEQ671004">#REF!</definedName>
    <definedName name="__MEQ769004" localSheetId="2">#REF!</definedName>
    <definedName name="__MEQ769004">#REF!</definedName>
    <definedName name="__MEQ769005" localSheetId="2">#REF!</definedName>
    <definedName name="__MEQ769005">#REF!</definedName>
    <definedName name="__MEQ769006" localSheetId="2">#REF!</definedName>
    <definedName name="__MEQ769006">#REF!</definedName>
    <definedName name="__MEQ769007" localSheetId="2">#REF!</definedName>
    <definedName name="__MEQ769007">#REF!</definedName>
    <definedName name="__MEQ769008" localSheetId="2">#REF!</definedName>
    <definedName name="__MEQ769008">#REF!</definedName>
    <definedName name="__MEQ769300" localSheetId="2">#REF!</definedName>
    <definedName name="__MEQ769300">#REF!</definedName>
    <definedName name="__PBA1" localSheetId="2">#REF!</definedName>
    <definedName name="__PBA1">#REF!</definedName>
    <definedName name="__PBA2" localSheetId="2">#REF!</definedName>
    <definedName name="__PBA2">#REF!</definedName>
    <definedName name="__PPA01" localSheetId="2">[3]PORT_HORS_CONSO!#REF!</definedName>
    <definedName name="__PPA01">[3]PORT_HORS_CONSO!#REF!</definedName>
    <definedName name="__RE119" localSheetId="2">#REF!</definedName>
    <definedName name="__RE119">#REF!</definedName>
    <definedName name="__RE120" localSheetId="2">#REF!</definedName>
    <definedName name="__RE120">#REF!</definedName>
    <definedName name="__RE129" localSheetId="2">#REF!</definedName>
    <definedName name="__RE129">#REF!</definedName>
    <definedName name="__RE689" localSheetId="2">#REF!</definedName>
    <definedName name="__RE689">#REF!</definedName>
    <definedName name="__RE699" localSheetId="2">#REF!</definedName>
    <definedName name="__RE699">#REF!</definedName>
    <definedName name="__ste2" localSheetId="2">[2]EXPERTISE!#REF!</definedName>
    <definedName name="__ste2">[2]EXPERTISE!#REF!</definedName>
    <definedName name="__Z649600" localSheetId="2">#REF!</definedName>
    <definedName name="__Z649600">#REF!</definedName>
    <definedName name="__Z715570" localSheetId="2">#REF!</definedName>
    <definedName name="__Z715570">#REF!</definedName>
    <definedName name="__Z715725" localSheetId="2">#REF!</definedName>
    <definedName name="__Z715725">#REF!</definedName>
    <definedName name="__Z715770" localSheetId="2">#REF!</definedName>
    <definedName name="__Z715770">#REF!</definedName>
    <definedName name="_1" localSheetId="2">#REF!</definedName>
    <definedName name="_1">#REF!</definedName>
    <definedName name="_2" localSheetId="2">#REF!</definedName>
    <definedName name="_2">#REF!</definedName>
    <definedName name="_CDC3036" localSheetId="2">#REF!</definedName>
    <definedName name="_CDC3036">#REF!</definedName>
    <definedName name="_cdc36564" localSheetId="2">#REF!</definedName>
    <definedName name="_cdc36564">#REF!</definedName>
    <definedName name="_CDC36566" localSheetId="2">#REF!</definedName>
    <definedName name="_CDC36566">#REF!</definedName>
    <definedName name="_cdc365662" localSheetId="2">#REF!</definedName>
    <definedName name="_cdc365662">#REF!</definedName>
    <definedName name="_CDC36568" localSheetId="2">#REF!</definedName>
    <definedName name="_CDC36568">#REF!</definedName>
    <definedName name="_cdc6311" localSheetId="2">#REF!</definedName>
    <definedName name="_cdc6311">#REF!</definedName>
    <definedName name="_CDC6321" localSheetId="2">#REF!</definedName>
    <definedName name="_CDC6321">#REF!</definedName>
    <definedName name="_CDC6332" localSheetId="2">#REF!</definedName>
    <definedName name="_CDC6332">#REF!</definedName>
    <definedName name="_CDC635" localSheetId="2">#REF!</definedName>
    <definedName name="_CDC635">#REF!</definedName>
    <definedName name="_CDC63911" localSheetId="2">#REF!</definedName>
    <definedName name="_CDC63911">#REF!</definedName>
    <definedName name="_cdc63915" localSheetId="2">#REF!</definedName>
    <definedName name="_cdc63915">#REF!</definedName>
    <definedName name="_cdc63916" localSheetId="2">#REF!</definedName>
    <definedName name="_cdc63916">#REF!</definedName>
    <definedName name="_CDC63925" localSheetId="2">#REF!</definedName>
    <definedName name="_CDC63925">#REF!</definedName>
    <definedName name="_CDC63928" localSheetId="2">#REF!</definedName>
    <definedName name="_CDC63928">#REF!</definedName>
    <definedName name="_CDC928" localSheetId="2">#REF!</definedName>
    <definedName name="_CDC928">#REF!</definedName>
    <definedName name="_CDC94311" localSheetId="2">#REF!</definedName>
    <definedName name="_CDC94311">#REF!</definedName>
    <definedName name="_CDC943211" localSheetId="2">#REF!</definedName>
    <definedName name="_CDC943211">#REF!</definedName>
    <definedName name="_CDC943212" localSheetId="2">#REF!</definedName>
    <definedName name="_CDC943212">#REF!</definedName>
    <definedName name="_CDC943222" localSheetId="2">#REF!</definedName>
    <definedName name="_CDC943222">#REF!</definedName>
    <definedName name="_CDC94411" localSheetId="2">#REF!</definedName>
    <definedName name="_CDC94411">#REF!</definedName>
    <definedName name="_CDC94821" localSheetId="2">#REF!</definedName>
    <definedName name="_CDC94821">#REF!</definedName>
    <definedName name="_CDC94822" localSheetId="2">#REF!</definedName>
    <definedName name="_CDC94822">#REF!</definedName>
    <definedName name="_CDC95199" localSheetId="2">#REF!</definedName>
    <definedName name="_CDC95199">#REF!</definedName>
    <definedName name="_CDC95299" localSheetId="2">#REF!</definedName>
    <definedName name="_CDC95299">#REF!</definedName>
    <definedName name="_CPT10645">#N/A</definedName>
    <definedName name="_cpt2" localSheetId="2">#REF!</definedName>
    <definedName name="_cpt2">#REF!</definedName>
    <definedName name="_cpt3" localSheetId="2">#REF!</definedName>
    <definedName name="_cpt3">#REF!</definedName>
    <definedName name="_cpt4" localSheetId="2">#REF!</definedName>
    <definedName name="_cpt4">#REF!</definedName>
    <definedName name="_CPT611200" localSheetId="2">#REF!</definedName>
    <definedName name="_CPT611200">#REF!</definedName>
    <definedName name="_CPT611310" localSheetId="2">#REF!</definedName>
    <definedName name="_CPT611310">#REF!</definedName>
    <definedName name="_CPT611317" localSheetId="2">#REF!</definedName>
    <definedName name="_CPT611317">#REF!</definedName>
    <definedName name="_CPT611318" localSheetId="2">#REF!</definedName>
    <definedName name="_CPT611318">#REF!</definedName>
    <definedName name="_CPT611320" localSheetId="2">#REF!</definedName>
    <definedName name="_CPT611320">#REF!</definedName>
    <definedName name="_CPT611328" localSheetId="2">#REF!</definedName>
    <definedName name="_CPT611328">#REF!</definedName>
    <definedName name="_CPT611600" localSheetId="2">#REF!</definedName>
    <definedName name="_CPT611600">#REF!</definedName>
    <definedName name="_CPT611610" localSheetId="2">#REF!</definedName>
    <definedName name="_CPT611610">#REF!</definedName>
    <definedName name="_CPT611615" localSheetId="2">#REF!</definedName>
    <definedName name="_CPT611615">#REF!</definedName>
    <definedName name="_CPT611620" localSheetId="2">#REF!</definedName>
    <definedName name="_CPT611620">#REF!</definedName>
    <definedName name="_CPT611625" localSheetId="2">#REF!</definedName>
    <definedName name="_CPT611625">#REF!</definedName>
    <definedName name="_CPT611630" localSheetId="2">#REF!</definedName>
    <definedName name="_CPT611630">#REF!</definedName>
    <definedName name="_CPT611635" localSheetId="2">#REF!</definedName>
    <definedName name="_CPT611635">#REF!</definedName>
    <definedName name="_CPT611640" localSheetId="2">#REF!</definedName>
    <definedName name="_CPT611640">#REF!</definedName>
    <definedName name="_CPT611650" localSheetId="2">#REF!</definedName>
    <definedName name="_CPT611650">#REF!</definedName>
    <definedName name="_CPT611655" localSheetId="2">#REF!</definedName>
    <definedName name="_CPT611655">#REF!</definedName>
    <definedName name="_CPT611660" localSheetId="2">#REF!</definedName>
    <definedName name="_CPT611660">#REF!</definedName>
    <definedName name="_CPT611665" localSheetId="2">#REF!</definedName>
    <definedName name="_CPT611665">#REF!</definedName>
    <definedName name="_CPT611670" localSheetId="2">#REF!</definedName>
    <definedName name="_CPT611670">#REF!</definedName>
    <definedName name="_CPT611675" localSheetId="2">#REF!</definedName>
    <definedName name="_CPT611675">#REF!</definedName>
    <definedName name="_CPT611700" localSheetId="2">#REF!</definedName>
    <definedName name="_CPT611700">#REF!</definedName>
    <definedName name="_CPT611701" localSheetId="2">#REF!</definedName>
    <definedName name="_CPT611701">#REF!</definedName>
    <definedName name="_CPT611702" localSheetId="2">#REF!</definedName>
    <definedName name="_CPT611702">#REF!</definedName>
    <definedName name="_CPT611710" localSheetId="2">#REF!</definedName>
    <definedName name="_CPT611710">#REF!</definedName>
    <definedName name="_CPT611715" localSheetId="2">#REF!</definedName>
    <definedName name="_CPT611715">#REF!</definedName>
    <definedName name="_CPT611720" localSheetId="2">#REF!</definedName>
    <definedName name="_CPT611720">#REF!</definedName>
    <definedName name="_CPT611725" localSheetId="2">#REF!</definedName>
    <definedName name="_CPT611725">#REF!</definedName>
    <definedName name="_CPT611730" localSheetId="2">#REF!</definedName>
    <definedName name="_CPT611730">#REF!</definedName>
    <definedName name="_CPT611735" localSheetId="2">#REF!</definedName>
    <definedName name="_CPT611735">#REF!</definedName>
    <definedName name="_CPT611740" localSheetId="2">#REF!</definedName>
    <definedName name="_CPT611740">#REF!</definedName>
    <definedName name="_CPT611745" localSheetId="2">#REF!</definedName>
    <definedName name="_CPT611745">#REF!</definedName>
    <definedName name="_CPT611750" localSheetId="2">#REF!</definedName>
    <definedName name="_CPT611750">#REF!</definedName>
    <definedName name="_CPT611755" localSheetId="2">#REF!</definedName>
    <definedName name="_CPT611755">#REF!</definedName>
    <definedName name="_CPT611760" localSheetId="2">#REF!</definedName>
    <definedName name="_CPT611760">#REF!</definedName>
    <definedName name="_CPT611765" localSheetId="2">#REF!</definedName>
    <definedName name="_CPT611765">#REF!</definedName>
    <definedName name="_CPT611770" localSheetId="2">#REF!</definedName>
    <definedName name="_CPT611770">#REF!</definedName>
    <definedName name="_CPT611775" localSheetId="2">#REF!</definedName>
    <definedName name="_CPT611775">#REF!</definedName>
    <definedName name="_CPT611780" localSheetId="2">#REF!</definedName>
    <definedName name="_CPT611780">#REF!</definedName>
    <definedName name="_CPT611785" localSheetId="2">#REF!</definedName>
    <definedName name="_CPT611785">#REF!</definedName>
    <definedName name="_CPT611790" localSheetId="2">#REF!</definedName>
    <definedName name="_CPT611790">#REF!</definedName>
    <definedName name="_CPT611795" localSheetId="2">#REF!</definedName>
    <definedName name="_CPT611795">#REF!</definedName>
    <definedName name="_CPT611800" localSheetId="2">#REF!</definedName>
    <definedName name="_CPT611800">#REF!</definedName>
    <definedName name="_CPT611801" localSheetId="2">#REF!</definedName>
    <definedName name="_CPT611801">#REF!</definedName>
    <definedName name="_CPT611802" localSheetId="2">#REF!</definedName>
    <definedName name="_CPT611802">#REF!</definedName>
    <definedName name="_CPT611804" localSheetId="2">#REF!</definedName>
    <definedName name="_CPT611804">#REF!</definedName>
    <definedName name="_CPT611840" localSheetId="2">#REF!</definedName>
    <definedName name="_CPT611840">#REF!</definedName>
    <definedName name="_CPT611890" localSheetId="2">#REF!</definedName>
    <definedName name="_CPT611890">#REF!</definedName>
    <definedName name="_CPT611900" localSheetId="2">#REF!</definedName>
    <definedName name="_CPT611900">#REF!</definedName>
    <definedName name="_CPT612160" localSheetId="2">#REF!</definedName>
    <definedName name="_CPT612160">#REF!</definedName>
    <definedName name="_CPT612180" localSheetId="2">#REF!</definedName>
    <definedName name="_CPT612180">#REF!</definedName>
    <definedName name="_CPT612210" localSheetId="2">#REF!</definedName>
    <definedName name="_CPT612210">#REF!</definedName>
    <definedName name="_CPT612250" localSheetId="2">#REF!</definedName>
    <definedName name="_CPT612250">#REF!</definedName>
    <definedName name="_CPT612260" localSheetId="2">#REF!</definedName>
    <definedName name="_CPT612260">#REF!</definedName>
    <definedName name="_CPT612500" localSheetId="2">#REF!</definedName>
    <definedName name="_CPT612500">#REF!</definedName>
    <definedName name="_CPT613150" localSheetId="2">#REF!</definedName>
    <definedName name="_CPT613150">#REF!</definedName>
    <definedName name="_CPT613160" localSheetId="2">#REF!</definedName>
    <definedName name="_CPT613160">#REF!</definedName>
    <definedName name="_CPT613170" localSheetId="2">#REF!</definedName>
    <definedName name="_CPT613170">#REF!</definedName>
    <definedName name="_CPT613180" localSheetId="2">#REF!</definedName>
    <definedName name="_CPT613180">#REF!</definedName>
    <definedName name="_CPT613530" localSheetId="2">#REF!</definedName>
    <definedName name="_CPT613530">#REF!</definedName>
    <definedName name="_CPT613535" localSheetId="2">#REF!</definedName>
    <definedName name="_CPT613535">#REF!</definedName>
    <definedName name="_CPT613540" localSheetId="2">#REF!</definedName>
    <definedName name="_CPT613540">#REF!</definedName>
    <definedName name="_CPT613550" localSheetId="2">#REF!</definedName>
    <definedName name="_CPT613550">#REF!</definedName>
    <definedName name="_CPT615200" localSheetId="2">#REF!</definedName>
    <definedName name="_CPT615200">#REF!</definedName>
    <definedName name="_CPT615450" localSheetId="2">#REF!</definedName>
    <definedName name="_CPT615450">#REF!</definedName>
    <definedName name="_CPT615480" localSheetId="3">[1]DETCONSO!#REF!</definedName>
    <definedName name="_CPT615480" localSheetId="2">[5]DETCONSO!#REF!</definedName>
    <definedName name="_CPT615480">[5]DETCONSO!#REF!</definedName>
    <definedName name="_CPT615490" localSheetId="2">#REF!</definedName>
    <definedName name="_CPT615490">#REF!</definedName>
    <definedName name="_CPT615510" localSheetId="2">#REF!</definedName>
    <definedName name="_CPT615510">#REF!</definedName>
    <definedName name="_CPT615515" localSheetId="2">#REF!</definedName>
    <definedName name="_CPT615515">#REF!</definedName>
    <definedName name="_CPT615520" localSheetId="2">#REF!</definedName>
    <definedName name="_CPT615520">#REF!</definedName>
    <definedName name="_CPT615525" localSheetId="2">#REF!</definedName>
    <definedName name="_CPT615525">#REF!</definedName>
    <definedName name="_CPT615530" localSheetId="2">#REF!</definedName>
    <definedName name="_CPT615530">#REF!</definedName>
    <definedName name="_CPT615600" localSheetId="2">#REF!</definedName>
    <definedName name="_CPT615600">#REF!</definedName>
    <definedName name="_CPT615610" localSheetId="2">#REF!</definedName>
    <definedName name="_CPT615610">#REF!</definedName>
    <definedName name="_CPT615620" localSheetId="2">#REF!</definedName>
    <definedName name="_CPT615620">#REF!</definedName>
    <definedName name="_CPT615640" localSheetId="2">#REF!</definedName>
    <definedName name="_CPT615640">#REF!</definedName>
    <definedName name="_CPT615730" localSheetId="2">#REF!</definedName>
    <definedName name="_CPT615730">#REF!</definedName>
    <definedName name="_CPT615760" localSheetId="2">#REF!</definedName>
    <definedName name="_CPT615760">#REF!</definedName>
    <definedName name="_CPT615780" localSheetId="2">#REF!</definedName>
    <definedName name="_CPT615780">#REF!</definedName>
    <definedName name="_CPT615790" localSheetId="2">#REF!</definedName>
    <definedName name="_CPT615790">#REF!</definedName>
    <definedName name="_CPT615800" localSheetId="2">#REF!</definedName>
    <definedName name="_CPT615800">#REF!</definedName>
    <definedName name="_CPT615805" localSheetId="2">#REF!</definedName>
    <definedName name="_CPT615805">#REF!</definedName>
    <definedName name="_CPT615810" localSheetId="2">#REF!</definedName>
    <definedName name="_CPT615810">#REF!</definedName>
    <definedName name="_CPT615815" localSheetId="2">#REF!</definedName>
    <definedName name="_CPT615815">#REF!</definedName>
    <definedName name="_CPT616100" localSheetId="2">#REF!</definedName>
    <definedName name="_CPT616100">#REF!</definedName>
    <definedName name="_CPT616106" localSheetId="2">#REF!</definedName>
    <definedName name="_CPT616106">#REF!</definedName>
    <definedName name="_CPT616107" localSheetId="2">#REF!</definedName>
    <definedName name="_CPT616107">#REF!</definedName>
    <definedName name="_CPT616120" localSheetId="2">#REF!</definedName>
    <definedName name="_CPT616120">#REF!</definedName>
    <definedName name="_CPT616125" localSheetId="2">#REF!</definedName>
    <definedName name="_CPT616125">#REF!</definedName>
    <definedName name="_CPT616190" localSheetId="2">#REF!</definedName>
    <definedName name="_CPT616190">#REF!</definedName>
    <definedName name="_CPT616200" localSheetId="2">#REF!</definedName>
    <definedName name="_CPT616200">#REF!</definedName>
    <definedName name="_CPT616210" localSheetId="2">#REF!</definedName>
    <definedName name="_CPT616210">#REF!</definedName>
    <definedName name="_CPT619220" localSheetId="2">#REF!</definedName>
    <definedName name="_CPT619220">#REF!</definedName>
    <definedName name="_CPT619240" localSheetId="2">#REF!</definedName>
    <definedName name="_CPT619240">#REF!</definedName>
    <definedName name="_CPT619260" localSheetId="2">#REF!</definedName>
    <definedName name="_CPT619260">#REF!</definedName>
    <definedName name="_CPT621000" localSheetId="2">#REF!</definedName>
    <definedName name="_CPT621000">#REF!</definedName>
    <definedName name="_CPT621100" localSheetId="2">#REF!</definedName>
    <definedName name="_CPT621100">#REF!</definedName>
    <definedName name="_CPT621200" localSheetId="2">#REF!</definedName>
    <definedName name="_CPT621200">#REF!</definedName>
    <definedName name="_CPT621300" localSheetId="2">#REF!</definedName>
    <definedName name="_CPT621300">#REF!</definedName>
    <definedName name="_CPT623000" localSheetId="2">#REF!</definedName>
    <definedName name="_CPT623000">#REF!</definedName>
    <definedName name="_CPT623100" localSheetId="2">#REF!</definedName>
    <definedName name="_CPT623100">#REF!</definedName>
    <definedName name="_CPT624000" localSheetId="2">#REF!</definedName>
    <definedName name="_CPT624000">#REF!</definedName>
    <definedName name="_CPT625000" localSheetId="2">#REF!</definedName>
    <definedName name="_CPT625000">#REF!</definedName>
    <definedName name="_CPT631000" localSheetId="2">#REF!</definedName>
    <definedName name="_CPT631000">#REF!</definedName>
    <definedName name="_CPT637000" localSheetId="2">#REF!</definedName>
    <definedName name="_CPT637000">#REF!</definedName>
    <definedName name="_CPT641705" localSheetId="2">#REF!</definedName>
    <definedName name="_CPT641705">#REF!</definedName>
    <definedName name="_CPT641708" localSheetId="2">#REF!</definedName>
    <definedName name="_CPT641708">#REF!</definedName>
    <definedName name="_CPT641709" localSheetId="2">#REF!</definedName>
    <definedName name="_CPT641709">#REF!</definedName>
    <definedName name="_CPT641710" localSheetId="2">#REF!</definedName>
    <definedName name="_CPT641710">#REF!</definedName>
    <definedName name="_CPT641720" localSheetId="2">#REF!</definedName>
    <definedName name="_CPT641720">#REF!</definedName>
    <definedName name="_CPT641723" localSheetId="2">#REF!</definedName>
    <definedName name="_CPT641723">#REF!</definedName>
    <definedName name="_CPT641725" localSheetId="2">#REF!</definedName>
    <definedName name="_CPT641725">#REF!</definedName>
    <definedName name="_CPT641738" localSheetId="2">#REF!</definedName>
    <definedName name="_CPT641738">#REF!</definedName>
    <definedName name="_CPT641739" localSheetId="2">#REF!</definedName>
    <definedName name="_CPT641739">#REF!</definedName>
    <definedName name="_CPT641740" localSheetId="2">#REF!</definedName>
    <definedName name="_CPT641740">#REF!</definedName>
    <definedName name="_CPT641759" localSheetId="2">#REF!</definedName>
    <definedName name="_CPT641759">#REF!</definedName>
    <definedName name="_CPT641770" localSheetId="2">#REF!</definedName>
    <definedName name="_CPT641770">#REF!</definedName>
    <definedName name="_CPT641780" localSheetId="2">#REF!</definedName>
    <definedName name="_CPT641780">#REF!</definedName>
    <definedName name="_CPT641790" localSheetId="2">#REF!</definedName>
    <definedName name="_CPT641790">#REF!</definedName>
    <definedName name="_CPT642000" localSheetId="2">#REF!</definedName>
    <definedName name="_CPT642000">#REF!</definedName>
    <definedName name="_CPT642100" localSheetId="2">#REF!</definedName>
    <definedName name="_CPT642100">#REF!</definedName>
    <definedName name="_CPT642400" localSheetId="2">#REF!</definedName>
    <definedName name="_CPT642400">#REF!</definedName>
    <definedName name="_CPT643900" localSheetId="2">#REF!</definedName>
    <definedName name="_CPT643900">#REF!</definedName>
    <definedName name="_CPT643908" localSheetId="2">#REF!</definedName>
    <definedName name="_CPT643908">#REF!</definedName>
    <definedName name="_CPT645000" localSheetId="2">#REF!</definedName>
    <definedName name="_CPT645000">#REF!</definedName>
    <definedName name="_CPT646000" localSheetId="2">#REF!</definedName>
    <definedName name="_CPT646000">#REF!</definedName>
    <definedName name="_CPT649000" localSheetId="2">#REF!</definedName>
    <definedName name="_CPT649000">#REF!</definedName>
    <definedName name="_CPT649050" localSheetId="2">#REF!</definedName>
    <definedName name="_CPT649050">#REF!</definedName>
    <definedName name="_CPT649100" localSheetId="2">#REF!</definedName>
    <definedName name="_CPT649100">#REF!</definedName>
    <definedName name="_CPT649200" localSheetId="2">#REF!</definedName>
    <definedName name="_CPT649200">#REF!</definedName>
    <definedName name="_CPT649300" localSheetId="2">#REF!</definedName>
    <definedName name="_CPT649300">#REF!</definedName>
    <definedName name="_CPT649350" localSheetId="2">#REF!</definedName>
    <definedName name="_CPT649350">#REF!</definedName>
    <definedName name="_CPT649400" localSheetId="2">#REF!</definedName>
    <definedName name="_CPT649400">#REF!</definedName>
    <definedName name="_CPT649450" localSheetId="2">#REF!</definedName>
    <definedName name="_CPT649450">#REF!</definedName>
    <definedName name="_CPT649500" localSheetId="2">#REF!</definedName>
    <definedName name="_CPT649500">#REF!</definedName>
    <definedName name="_CPT651000" localSheetId="2">#REF!</definedName>
    <definedName name="_CPT651000">#REF!</definedName>
    <definedName name="_CPT65110" localSheetId="2">#REF!</definedName>
    <definedName name="_CPT65110">#REF!</definedName>
    <definedName name="_CPT651100" localSheetId="2">#REF!</definedName>
    <definedName name="_CPT651100">#REF!</definedName>
    <definedName name="_CPT651105" localSheetId="2">#REF!</definedName>
    <definedName name="_CPT651105">#REF!</definedName>
    <definedName name="_CPT652000" localSheetId="2">#REF!</definedName>
    <definedName name="_CPT652000">#REF!</definedName>
    <definedName name="_CPT652100" localSheetId="2">#REF!</definedName>
    <definedName name="_CPT652100">#REF!</definedName>
    <definedName name="_CPT652200" localSheetId="2">#REF!</definedName>
    <definedName name="_CPT652200">#REF!</definedName>
    <definedName name="_CPT653100" localSheetId="2">#REF!</definedName>
    <definedName name="_CPT653100">#REF!</definedName>
    <definedName name="_CPT653150" localSheetId="2">#REF!</definedName>
    <definedName name="_CPT653150">#REF!</definedName>
    <definedName name="_CPT653160" localSheetId="2">#REF!</definedName>
    <definedName name="_CPT653160">#REF!</definedName>
    <definedName name="_CPT653200" localSheetId="2">#REF!</definedName>
    <definedName name="_CPT653200">#REF!</definedName>
    <definedName name="_CPT653250" localSheetId="2">#REF!</definedName>
    <definedName name="_CPT653250">#REF!</definedName>
    <definedName name="_CPT653280" localSheetId="2">#REF!</definedName>
    <definedName name="_CPT653280">#REF!</definedName>
    <definedName name="_CPT653300" localSheetId="2">#REF!</definedName>
    <definedName name="_CPT653300">#REF!</definedName>
    <definedName name="_CPT653310" localSheetId="2">#REF!</definedName>
    <definedName name="_CPT653310">#REF!</definedName>
    <definedName name="_CPT653320" localSheetId="2">#REF!</definedName>
    <definedName name="_CPT653320">#REF!</definedName>
    <definedName name="_CPT653350" localSheetId="2">#REF!</definedName>
    <definedName name="_CPT653350">#REF!</definedName>
    <definedName name="_CPT653380" localSheetId="2">#REF!</definedName>
    <definedName name="_CPT653380">#REF!</definedName>
    <definedName name="_cpt653390" localSheetId="2">#REF!</definedName>
    <definedName name="_cpt653390">#REF!</definedName>
    <definedName name="_CPT653400" localSheetId="2">#REF!</definedName>
    <definedName name="_CPT653400">#REF!</definedName>
    <definedName name="_CPT653410" localSheetId="2">#REF!</definedName>
    <definedName name="_CPT653410">#REF!</definedName>
    <definedName name="_CPT653420" localSheetId="2">#REF!</definedName>
    <definedName name="_CPT653420">#REF!</definedName>
    <definedName name="_CPT653430" localSheetId="2">#REF!</definedName>
    <definedName name="_CPT653430">#REF!</definedName>
    <definedName name="_CPT653450" localSheetId="2">#REF!</definedName>
    <definedName name="_CPT653450">#REF!</definedName>
    <definedName name="_CPT653500" localSheetId="2">#REF!</definedName>
    <definedName name="_CPT653500">#REF!</definedName>
    <definedName name="_CPT653600" localSheetId="2">#REF!</definedName>
    <definedName name="_CPT653600">#REF!</definedName>
    <definedName name="_CPT653610" localSheetId="2">#REF!</definedName>
    <definedName name="_CPT653610">#REF!</definedName>
    <definedName name="_CPT653620" localSheetId="2">#REF!</definedName>
    <definedName name="_CPT653620">#REF!</definedName>
    <definedName name="_CPT653630" localSheetId="2">#REF!</definedName>
    <definedName name="_CPT653630">#REF!</definedName>
    <definedName name="_CPT653640" localSheetId="2">#REF!</definedName>
    <definedName name="_CPT653640">#REF!</definedName>
    <definedName name="_CPT653650" localSheetId="2">#REF!</definedName>
    <definedName name="_CPT653650">#REF!</definedName>
    <definedName name="_CPT653700" localSheetId="2">#REF!</definedName>
    <definedName name="_CPT653700">#REF!</definedName>
    <definedName name="_CPT653750" localSheetId="2">#REF!</definedName>
    <definedName name="_CPT653750">#REF!</definedName>
    <definedName name="_CPT653755" localSheetId="2">#REF!</definedName>
    <definedName name="_CPT653755">#REF!</definedName>
    <definedName name="_CPT653760" localSheetId="2">#REF!</definedName>
    <definedName name="_CPT653760">#REF!</definedName>
    <definedName name="_CPT653761" localSheetId="2">#REF!</definedName>
    <definedName name="_CPT653761">#REF!</definedName>
    <definedName name="_CPT653762" localSheetId="2">#REF!</definedName>
    <definedName name="_CPT653762">#REF!</definedName>
    <definedName name="_CPT653770" localSheetId="2">#REF!</definedName>
    <definedName name="_CPT653770">#REF!</definedName>
    <definedName name="_CPT653780" localSheetId="2">#REF!</definedName>
    <definedName name="_CPT653780">#REF!</definedName>
    <definedName name="_CPT653800" localSheetId="2">#REF!</definedName>
    <definedName name="_CPT653800">#REF!</definedName>
    <definedName name="_CPT657000" localSheetId="2">#REF!</definedName>
    <definedName name="_CPT657000">#REF!</definedName>
    <definedName name="_CPT661000" localSheetId="2">#REF!</definedName>
    <definedName name="_CPT661000">#REF!</definedName>
    <definedName name="_CPT661010" localSheetId="2">#REF!</definedName>
    <definedName name="_CPT661010">#REF!</definedName>
    <definedName name="_CPT661020" localSheetId="2">#REF!</definedName>
    <definedName name="_CPT661020">#REF!</definedName>
    <definedName name="_CPT661030" localSheetId="2">#REF!</definedName>
    <definedName name="_CPT661030">#REF!</definedName>
    <definedName name="_CPT661100" localSheetId="2">#REF!</definedName>
    <definedName name="_CPT661100">#REF!</definedName>
    <definedName name="_CPT661200" localSheetId="2">#REF!</definedName>
    <definedName name="_CPT661200">#REF!</definedName>
    <definedName name="_CPT661450" localSheetId="2">#REF!</definedName>
    <definedName name="_CPT661450">#REF!</definedName>
    <definedName name="_CPT664000" localSheetId="2">#REF!</definedName>
    <definedName name="_CPT664000">#REF!</definedName>
    <definedName name="_CPT664100" localSheetId="2">#REF!</definedName>
    <definedName name="_CPT664100">#REF!</definedName>
    <definedName name="_CPT664200" localSheetId="2">#REF!</definedName>
    <definedName name="_CPT664200">#REF!</definedName>
    <definedName name="_CPT665000" localSheetId="2">#REF!</definedName>
    <definedName name="_CPT665000">#REF!</definedName>
    <definedName name="_CPT665150" localSheetId="2">#REF!</definedName>
    <definedName name="_CPT665150">#REF!</definedName>
    <definedName name="_CPT665350" localSheetId="2">#REF!</definedName>
    <definedName name="_CPT665350">#REF!</definedName>
    <definedName name="_CPT665500" localSheetId="2">#REF!</definedName>
    <definedName name="_CPT665500">#REF!</definedName>
    <definedName name="_CPT666000" localSheetId="2">#REF!</definedName>
    <definedName name="_CPT666000">#REF!</definedName>
    <definedName name="_CPT666100" localSheetId="2">#REF!</definedName>
    <definedName name="_CPT666100">#REF!</definedName>
    <definedName name="_CPT670000" localSheetId="2">#REF!</definedName>
    <definedName name="_CPT670000">#REF!</definedName>
    <definedName name="_CPT681000" localSheetId="2">#REF!</definedName>
    <definedName name="_CPT681000">#REF!</definedName>
    <definedName name="_CPT681100" localSheetId="2">#REF!</definedName>
    <definedName name="_CPT681100">#REF!</definedName>
    <definedName name="_CPT682000" localSheetId="2">#REF!</definedName>
    <definedName name="_CPT682000">#REF!</definedName>
    <definedName name="_CPT682100" localSheetId="2">#REF!</definedName>
    <definedName name="_CPT682100">#REF!</definedName>
    <definedName name="_CPT701" localSheetId="2">#REF!</definedName>
    <definedName name="_CPT701">#REF!</definedName>
    <definedName name="_CPT711200" localSheetId="2">#REF!</definedName>
    <definedName name="_CPT711200">#REF!</definedName>
    <definedName name="_CPT711310" localSheetId="2">#REF!</definedName>
    <definedName name="_CPT711310">#REF!</definedName>
    <definedName name="_CPT711317" localSheetId="2">#REF!</definedName>
    <definedName name="_CPT711317">#REF!</definedName>
    <definedName name="_CPT711318" localSheetId="2">#REF!</definedName>
    <definedName name="_CPT711318">#REF!</definedName>
    <definedName name="_CPT711320" localSheetId="2">#REF!</definedName>
    <definedName name="_CPT711320">#REF!</definedName>
    <definedName name="_CPT711328" localSheetId="2">#REF!</definedName>
    <definedName name="_CPT711328">#REF!</definedName>
    <definedName name="_CPT711330" localSheetId="2">#REF!</definedName>
    <definedName name="_CPT711330">#REF!</definedName>
    <definedName name="_CPT711600" localSheetId="2">#REF!</definedName>
    <definedName name="_CPT711600">#REF!</definedName>
    <definedName name="_CPT711610" localSheetId="2">#REF!</definedName>
    <definedName name="_CPT711610">#REF!</definedName>
    <definedName name="_CPT711615" localSheetId="2">#REF!</definedName>
    <definedName name="_CPT711615">#REF!</definedName>
    <definedName name="_CPT711620" localSheetId="2">#REF!</definedName>
    <definedName name="_CPT711620">#REF!</definedName>
    <definedName name="_CPT711625" localSheetId="2">#REF!</definedName>
    <definedName name="_CPT711625">#REF!</definedName>
    <definedName name="_CPT711630" localSheetId="2">#REF!</definedName>
    <definedName name="_CPT711630">#REF!</definedName>
    <definedName name="_CPT711635" localSheetId="2">#REF!</definedName>
    <definedName name="_CPT711635">#REF!</definedName>
    <definedName name="_CPT711640" localSheetId="2">#REF!</definedName>
    <definedName name="_CPT711640">#REF!</definedName>
    <definedName name="_CPT711650" localSheetId="2">#REF!</definedName>
    <definedName name="_CPT711650">#REF!</definedName>
    <definedName name="_CPT711655" localSheetId="2">#REF!</definedName>
    <definedName name="_CPT711655">#REF!</definedName>
    <definedName name="_CPT711660" localSheetId="2">#REF!</definedName>
    <definedName name="_CPT711660">#REF!</definedName>
    <definedName name="_CPT711665" localSheetId="2">#REF!</definedName>
    <definedName name="_CPT711665">#REF!</definedName>
    <definedName name="_CPT711670" localSheetId="2">#REF!</definedName>
    <definedName name="_CPT711670">#REF!</definedName>
    <definedName name="_CPT711675" localSheetId="2">#REF!</definedName>
    <definedName name="_CPT711675">#REF!</definedName>
    <definedName name="_CPT711700" localSheetId="2">#REF!</definedName>
    <definedName name="_CPT711700">#REF!</definedName>
    <definedName name="_CPT711701" localSheetId="2">#REF!</definedName>
    <definedName name="_CPT711701">#REF!</definedName>
    <definedName name="_CPT711702" localSheetId="2">#REF!</definedName>
    <definedName name="_CPT711702">#REF!</definedName>
    <definedName name="_CPT711710" localSheetId="2">#REF!</definedName>
    <definedName name="_CPT711710">#REF!</definedName>
    <definedName name="_CPT711715" localSheetId="2">#REF!</definedName>
    <definedName name="_CPT711715">#REF!</definedName>
    <definedName name="_CPT711720" localSheetId="2">#REF!</definedName>
    <definedName name="_CPT711720">#REF!</definedName>
    <definedName name="_CPT711725" localSheetId="2">#REF!</definedName>
    <definedName name="_CPT711725">#REF!</definedName>
    <definedName name="_CPT711730" localSheetId="2">#REF!</definedName>
    <definedName name="_CPT711730">#REF!</definedName>
    <definedName name="_CPT711735" localSheetId="2">#REF!</definedName>
    <definedName name="_CPT711735">#REF!</definedName>
    <definedName name="_CPT711740" localSheetId="2">#REF!</definedName>
    <definedName name="_CPT711740">#REF!</definedName>
    <definedName name="_CPT711745" localSheetId="2">#REF!</definedName>
    <definedName name="_CPT711745">#REF!</definedName>
    <definedName name="_CPT711750" localSheetId="2">#REF!</definedName>
    <definedName name="_CPT711750">#REF!</definedName>
    <definedName name="_CPT711755" localSheetId="2">#REF!</definedName>
    <definedName name="_CPT711755">#REF!</definedName>
    <definedName name="_CPT711760" localSheetId="2">#REF!</definedName>
    <definedName name="_CPT711760">#REF!</definedName>
    <definedName name="_CPT711765" localSheetId="2">#REF!</definedName>
    <definedName name="_CPT711765">#REF!</definedName>
    <definedName name="_CPT711770" localSheetId="2">#REF!</definedName>
    <definedName name="_CPT711770">#REF!</definedName>
    <definedName name="_CPT711775" localSheetId="2">#REF!</definedName>
    <definedName name="_CPT711775">#REF!</definedName>
    <definedName name="_CPT711780" localSheetId="2">#REF!</definedName>
    <definedName name="_CPT711780">#REF!</definedName>
    <definedName name="_CPT711785" localSheetId="2">#REF!</definedName>
    <definedName name="_CPT711785">#REF!</definedName>
    <definedName name="_CPT711790" localSheetId="2">#REF!</definedName>
    <definedName name="_CPT711790">#REF!</definedName>
    <definedName name="_CPT711795" localSheetId="2">#REF!</definedName>
    <definedName name="_CPT711795">#REF!</definedName>
    <definedName name="_CPT711800" localSheetId="2">#REF!</definedName>
    <definedName name="_CPT711800">#REF!</definedName>
    <definedName name="_CPT711801" localSheetId="2">#REF!</definedName>
    <definedName name="_CPT711801">#REF!</definedName>
    <definedName name="_CPT711802" localSheetId="2">#REF!</definedName>
    <definedName name="_CPT711802">#REF!</definedName>
    <definedName name="_CPT711804" localSheetId="2">#REF!</definedName>
    <definedName name="_CPT711804">#REF!</definedName>
    <definedName name="_CPT711840" localSheetId="2">#REF!</definedName>
    <definedName name="_CPT711840">#REF!</definedName>
    <definedName name="_CPT711890" localSheetId="2">#REF!</definedName>
    <definedName name="_CPT711890">#REF!</definedName>
    <definedName name="_CPT711900" localSheetId="2">#REF!</definedName>
    <definedName name="_CPT711900">#REF!</definedName>
    <definedName name="_CPT712110" localSheetId="2">#REF!</definedName>
    <definedName name="_CPT712110">#REF!</definedName>
    <definedName name="_CPT712138" localSheetId="2">#REF!</definedName>
    <definedName name="_CPT712138">#REF!</definedName>
    <definedName name="_CPT712139" localSheetId="2">#REF!</definedName>
    <definedName name="_CPT712139">#REF!</definedName>
    <definedName name="_CPT712148" localSheetId="2">#REF!</definedName>
    <definedName name="_CPT712148">#REF!</definedName>
    <definedName name="_CPT712149" localSheetId="2">#REF!</definedName>
    <definedName name="_CPT712149">#REF!</definedName>
    <definedName name="_CPT712159" localSheetId="2">#REF!</definedName>
    <definedName name="_CPT712159">#REF!</definedName>
    <definedName name="_CPT712160" localSheetId="2">#REF!</definedName>
    <definedName name="_CPT712160">#REF!</definedName>
    <definedName name="_CPT712180" localSheetId="2">#REF!</definedName>
    <definedName name="_CPT712180">#REF!</definedName>
    <definedName name="_CPT712200" localSheetId="2">#REF!</definedName>
    <definedName name="_CPT712200">#REF!</definedName>
    <definedName name="_CPT712800" localSheetId="2">#REF!</definedName>
    <definedName name="_CPT712800">#REF!</definedName>
    <definedName name="_CPT712900" localSheetId="2">#REF!</definedName>
    <definedName name="_CPT712900">#REF!</definedName>
    <definedName name="_CPT713100" localSheetId="2">#REF!</definedName>
    <definedName name="_CPT713100">#REF!</definedName>
    <definedName name="_CPT713110" localSheetId="2">#REF!</definedName>
    <definedName name="_CPT713110">#REF!</definedName>
    <definedName name="_CPT713190" localSheetId="2">#REF!</definedName>
    <definedName name="_CPT713190">#REF!</definedName>
    <definedName name="_CPT713200" localSheetId="2">#REF!</definedName>
    <definedName name="_CPT713200">#REF!</definedName>
    <definedName name="_CPT713210" localSheetId="2">#REF!</definedName>
    <definedName name="_CPT713210">#REF!</definedName>
    <definedName name="_CPT713290" localSheetId="2">#REF!</definedName>
    <definedName name="_CPT713290">#REF!</definedName>
    <definedName name="_CPT713300" localSheetId="2">#REF!</definedName>
    <definedName name="_CPT713300">#REF!</definedName>
    <definedName name="_CPT713310" localSheetId="2">#REF!</definedName>
    <definedName name="_CPT713310">#REF!</definedName>
    <definedName name="_CPT713350" localSheetId="2">#REF!</definedName>
    <definedName name="_CPT713350">#REF!</definedName>
    <definedName name="_CPT713360" localSheetId="2">#REF!</definedName>
    <definedName name="_CPT713360">#REF!</definedName>
    <definedName name="_CPT713370" localSheetId="2">#REF!</definedName>
    <definedName name="_CPT713370">#REF!</definedName>
    <definedName name="_CPT713390" localSheetId="2">#REF!</definedName>
    <definedName name="_CPT713390">#REF!</definedName>
    <definedName name="_CPT713400" localSheetId="2">#REF!</definedName>
    <definedName name="_CPT713400">#REF!</definedName>
    <definedName name="_CPT713410" localSheetId="2">#REF!</definedName>
    <definedName name="_CPT713410">#REF!</definedName>
    <definedName name="_CPT713490" localSheetId="2">#REF!</definedName>
    <definedName name="_CPT713490">#REF!</definedName>
    <definedName name="_cpt713508" localSheetId="2">#REF!</definedName>
    <definedName name="_cpt713508">#REF!</definedName>
    <definedName name="_CPT713509" localSheetId="2">#REF!</definedName>
    <definedName name="_CPT713509">#REF!</definedName>
    <definedName name="_CPT715200" localSheetId="2">#REF!</definedName>
    <definedName name="_CPT715200">#REF!</definedName>
    <definedName name="_CPT715320" localSheetId="2">#REF!</definedName>
    <definedName name="_CPT715320">#REF!</definedName>
    <definedName name="_CPT715325" localSheetId="2">#REF!</definedName>
    <definedName name="_CPT715325">#REF!</definedName>
    <definedName name="_CPT715410" localSheetId="2">#REF!</definedName>
    <definedName name="_CPT715410">#REF!</definedName>
    <definedName name="_CPT715420" localSheetId="2">#REF!</definedName>
    <definedName name="_CPT715420">#REF!</definedName>
    <definedName name="_CPT715430" localSheetId="2">#REF!</definedName>
    <definedName name="_CPT715430">#REF!</definedName>
    <definedName name="_CPT715450" localSheetId="2">#REF!</definedName>
    <definedName name="_CPT715450">#REF!</definedName>
    <definedName name="_CPT715480" localSheetId="3">[1]DETCONSO!#REF!</definedName>
    <definedName name="_CPT715480" localSheetId="2">[5]DETCONSO!#REF!</definedName>
    <definedName name="_CPT715480">[5]DETCONSO!#REF!</definedName>
    <definedName name="_CPT715490" localSheetId="2">#REF!</definedName>
    <definedName name="_CPT715490">#REF!</definedName>
    <definedName name="_CPT715510" localSheetId="2">#REF!</definedName>
    <definedName name="_CPT715510">#REF!</definedName>
    <definedName name="_CPT715515" localSheetId="2">#REF!</definedName>
    <definedName name="_CPT715515">#REF!</definedName>
    <definedName name="_CPT715520" localSheetId="2">#REF!</definedName>
    <definedName name="_CPT715520">#REF!</definedName>
    <definedName name="_CPT715525" localSheetId="2">#REF!</definedName>
    <definedName name="_CPT715525">#REF!</definedName>
    <definedName name="_CPT715530" localSheetId="2">#REF!</definedName>
    <definedName name="_CPT715530">#REF!</definedName>
    <definedName name="_CPT715550" localSheetId="2">#REF!</definedName>
    <definedName name="_CPT715550">#REF!</definedName>
    <definedName name="_CPT715570" localSheetId="3">[1]DETCONSO!#REF!</definedName>
    <definedName name="_CPT715570" localSheetId="2">[5]DETCONSO!#REF!</definedName>
    <definedName name="_CPT715570">[5]DETCONSO!#REF!</definedName>
    <definedName name="_CPT715600" localSheetId="2">#REF!</definedName>
    <definedName name="_CPT715600">#REF!</definedName>
    <definedName name="_CPT715610" localSheetId="2">#REF!</definedName>
    <definedName name="_CPT715610">#REF!</definedName>
    <definedName name="_CPT715620" localSheetId="2">#REF!</definedName>
    <definedName name="_CPT715620">#REF!</definedName>
    <definedName name="_CPT715630" localSheetId="2">#REF!</definedName>
    <definedName name="_CPT715630">#REF!</definedName>
    <definedName name="_CPT715640" localSheetId="2">#REF!</definedName>
    <definedName name="_CPT715640">#REF!</definedName>
    <definedName name="_CPT715701" localSheetId="2">#REF!</definedName>
    <definedName name="_CPT715701">#REF!</definedName>
    <definedName name="_CPT715702" localSheetId="2">#REF!</definedName>
    <definedName name="_CPT715702">#REF!</definedName>
    <definedName name="_CPT715703" localSheetId="2">#REF!</definedName>
    <definedName name="_CPT715703">#REF!</definedName>
    <definedName name="_CPT715704" localSheetId="2">#REF!</definedName>
    <definedName name="_CPT715704">#REF!</definedName>
    <definedName name="_CPT715705" localSheetId="2">#REF!</definedName>
    <definedName name="_CPT715705">#REF!</definedName>
    <definedName name="_CPT715706" localSheetId="2">#REF!</definedName>
    <definedName name="_CPT715706">#REF!</definedName>
    <definedName name="_CPT715720" localSheetId="2">#REF!</definedName>
    <definedName name="_CPT715720">#REF!</definedName>
    <definedName name="_CPT715725" localSheetId="3">[1]DETCONSO!#REF!</definedName>
    <definedName name="_CPT715725" localSheetId="2">[5]DETCONSO!#REF!</definedName>
    <definedName name="_CPT715725">[5]DETCONSO!#REF!</definedName>
    <definedName name="_CPT715730" localSheetId="2">#REF!</definedName>
    <definedName name="_CPT715730">#REF!</definedName>
    <definedName name="_CPT715740" localSheetId="2">#REF!</definedName>
    <definedName name="_CPT715740">#REF!</definedName>
    <definedName name="_CPT715760" localSheetId="2">#REF!</definedName>
    <definedName name="_CPT715760">#REF!</definedName>
    <definedName name="_CPT715770" localSheetId="3">[1]DETCONSO!#REF!</definedName>
    <definedName name="_CPT715770" localSheetId="2">[5]DETCONSO!#REF!</definedName>
    <definedName name="_CPT715770">[5]DETCONSO!#REF!</definedName>
    <definedName name="_CPT715790" localSheetId="2">#REF!</definedName>
    <definedName name="_CPT715790">#REF!</definedName>
    <definedName name="_CPT715795" localSheetId="2">#REF!</definedName>
    <definedName name="_CPT715795">#REF!</definedName>
    <definedName name="_CPT715800" localSheetId="2">#REF!</definedName>
    <definedName name="_CPT715800">#REF!</definedName>
    <definedName name="_CPT715805" localSheetId="2">#REF!</definedName>
    <definedName name="_CPT715805">#REF!</definedName>
    <definedName name="_CPT715810" localSheetId="2">#REF!</definedName>
    <definedName name="_CPT715810">#REF!</definedName>
    <definedName name="_CPT715815" localSheetId="2">#REF!</definedName>
    <definedName name="_CPT715815">#REF!</definedName>
    <definedName name="_CPT715900" localSheetId="2">#REF!</definedName>
    <definedName name="_CPT715900">#REF!</definedName>
    <definedName name="_CPT715905" localSheetId="2">#REF!</definedName>
    <definedName name="_CPT715905">#REF!</definedName>
    <definedName name="_CPT715910" localSheetId="2">#REF!</definedName>
    <definedName name="_CPT715910">#REF!</definedName>
    <definedName name="_CPT719100" localSheetId="2">#REF!</definedName>
    <definedName name="_CPT719100">#REF!</definedName>
    <definedName name="_CPT719105" localSheetId="2">#REF!</definedName>
    <definedName name="_CPT719105">#REF!</definedName>
    <definedName name="_CPT719110" localSheetId="2">#REF!</definedName>
    <definedName name="_CPT719110">#REF!</definedName>
    <definedName name="_CPT719115" localSheetId="2">#REF!</definedName>
    <definedName name="_CPT719115">#REF!</definedName>
    <definedName name="_CPT719120" localSheetId="2">#REF!</definedName>
    <definedName name="_CPT719120">#REF!</definedName>
    <definedName name="_CPT719125" localSheetId="3">[1]DETCONSO!#REF!</definedName>
    <definedName name="_CPT719125" localSheetId="2">[5]DETCONSO!#REF!</definedName>
    <definedName name="_CPT719125">[5]DETCONSO!#REF!</definedName>
    <definedName name="_CPT719130" localSheetId="2">#REF!</definedName>
    <definedName name="_CPT719130">#REF!</definedName>
    <definedName name="_CPT719135" localSheetId="2">#REF!</definedName>
    <definedName name="_CPT719135">#REF!</definedName>
    <definedName name="_CPT719140" localSheetId="2">#REF!</definedName>
    <definedName name="_CPT719140">#REF!</definedName>
    <definedName name="_CPT719145" localSheetId="2">#REF!</definedName>
    <definedName name="_CPT719145">#REF!</definedName>
    <definedName name="_CPT719150" localSheetId="2">#REF!</definedName>
    <definedName name="_CPT719150">#REF!</definedName>
    <definedName name="_CPT719155" localSheetId="2">#REF!</definedName>
    <definedName name="_CPT719155">#REF!</definedName>
    <definedName name="_CPT719160" localSheetId="2">#REF!</definedName>
    <definedName name="_CPT719160">#REF!</definedName>
    <definedName name="_CPT719220" localSheetId="2">#REF!</definedName>
    <definedName name="_CPT719220">#REF!</definedName>
    <definedName name="_CPT719240" localSheetId="2">#REF!</definedName>
    <definedName name="_CPT719240">#REF!</definedName>
    <definedName name="_CPT719260" localSheetId="2">#REF!</definedName>
    <definedName name="_CPT719260">#REF!</definedName>
    <definedName name="_CPT721000" localSheetId="2">#REF!</definedName>
    <definedName name="_CPT721000">#REF!</definedName>
    <definedName name="_CPT721770" localSheetId="2">#REF!</definedName>
    <definedName name="_CPT721770">#REF!</definedName>
    <definedName name="_CPT721780" localSheetId="2">#REF!</definedName>
    <definedName name="_CPT721780">#REF!</definedName>
    <definedName name="_CPT726000" localSheetId="2">#REF!</definedName>
    <definedName name="_CPT726000">#REF!</definedName>
    <definedName name="_CPT727000" localSheetId="2">#REF!</definedName>
    <definedName name="_CPT727000">#REF!</definedName>
    <definedName name="_CPT728000" localSheetId="2">#REF!</definedName>
    <definedName name="_CPT728000">#REF!</definedName>
    <definedName name="_CPT728008" localSheetId="2">#REF!</definedName>
    <definedName name="_CPT728008">#REF!</definedName>
    <definedName name="_CPT728018" localSheetId="2">#REF!</definedName>
    <definedName name="_CPT728018">#REF!</definedName>
    <definedName name="_CPT729000" localSheetId="2">#REF!</definedName>
    <definedName name="_CPT729000">#REF!</definedName>
    <definedName name="_CPT729100" localSheetId="2">#REF!</definedName>
    <definedName name="_CPT729100">#REF!</definedName>
    <definedName name="_CPT729200" localSheetId="2">#REF!</definedName>
    <definedName name="_CPT729200">#REF!</definedName>
    <definedName name="_CPT732000" localSheetId="2">#REF!</definedName>
    <definedName name="_CPT732000">#REF!</definedName>
    <definedName name="_CPT732100" localSheetId="2">#REF!</definedName>
    <definedName name="_CPT732100">#REF!</definedName>
    <definedName name="_CPT732200" localSheetId="2">#REF!</definedName>
    <definedName name="_CPT732200">#REF!</definedName>
    <definedName name="_CPT749200" localSheetId="2">#REF!</definedName>
    <definedName name="_CPT749200">#REF!</definedName>
    <definedName name="_CPT749250" localSheetId="2">#REF!</definedName>
    <definedName name="_CPT749250">#REF!</definedName>
    <definedName name="_cpt749350" localSheetId="2">#REF!</definedName>
    <definedName name="_cpt749350">#REF!</definedName>
    <definedName name="_CPT753100" localSheetId="2">#REF!</definedName>
    <definedName name="_CPT753100">#REF!</definedName>
    <definedName name="_CPT753150" localSheetId="2">#REF!</definedName>
    <definedName name="_CPT753150">#REF!</definedName>
    <definedName name="_CPT753160" localSheetId="2">#REF!</definedName>
    <definedName name="_CPT753160">#REF!</definedName>
    <definedName name="_CPT753200" localSheetId="2">#REF!</definedName>
    <definedName name="_CPT753200">#REF!</definedName>
    <definedName name="_CPT753250" localSheetId="2">#REF!</definedName>
    <definedName name="_CPT753250">#REF!</definedName>
    <definedName name="_CPT753280" localSheetId="2">#REF!</definedName>
    <definedName name="_CPT753280">#REF!</definedName>
    <definedName name="_CPT753300" localSheetId="2">#REF!</definedName>
    <definedName name="_CPT753300">#REF!</definedName>
    <definedName name="_CPT753310" localSheetId="2">#REF!</definedName>
    <definedName name="_CPT753310">#REF!</definedName>
    <definedName name="_CPT753320" localSheetId="2">#REF!</definedName>
    <definedName name="_CPT753320">#REF!</definedName>
    <definedName name="_CPT753350" localSheetId="2">#REF!</definedName>
    <definedName name="_CPT753350">#REF!</definedName>
    <definedName name="_CPT753380" localSheetId="2">#REF!</definedName>
    <definedName name="_CPT753380">#REF!</definedName>
    <definedName name="_CPT753390" localSheetId="2">#REF!</definedName>
    <definedName name="_CPT753390">#REF!</definedName>
    <definedName name="_CPT753400" localSheetId="2">#REF!</definedName>
    <definedName name="_CPT753400">#REF!</definedName>
    <definedName name="_CPT753410" localSheetId="2">#REF!</definedName>
    <definedName name="_CPT753410">#REF!</definedName>
    <definedName name="_CPT753420" localSheetId="2">#REF!</definedName>
    <definedName name="_CPT753420">#REF!</definedName>
    <definedName name="_CPT753430" localSheetId="2">#REF!</definedName>
    <definedName name="_CPT753430">#REF!</definedName>
    <definedName name="_CPT753450" localSheetId="2">#REF!</definedName>
    <definedName name="_CPT753450">#REF!</definedName>
    <definedName name="_CPT753500" localSheetId="2">#REF!</definedName>
    <definedName name="_CPT753500">#REF!</definedName>
    <definedName name="_CPT753600" localSheetId="2">#REF!</definedName>
    <definedName name="_CPT753600">#REF!</definedName>
    <definedName name="_CPT753610" localSheetId="2">#REF!</definedName>
    <definedName name="_CPT753610">#REF!</definedName>
    <definedName name="_CPT753620" localSheetId="2">#REF!</definedName>
    <definedName name="_CPT753620">#REF!</definedName>
    <definedName name="_CPT753630" localSheetId="2">#REF!</definedName>
    <definedName name="_CPT753630">#REF!</definedName>
    <definedName name="_CPT753640" localSheetId="2">#REF!</definedName>
    <definedName name="_CPT753640">#REF!</definedName>
    <definedName name="_CPT753650" localSheetId="2">#REF!</definedName>
    <definedName name="_CPT753650">#REF!</definedName>
    <definedName name="_CPT753700" localSheetId="2">#REF!</definedName>
    <definedName name="_CPT753700">#REF!</definedName>
    <definedName name="_CPT753708" localSheetId="3">[1]DETCONSO!#REF!</definedName>
    <definedName name="_CPT753708" localSheetId="2">[5]DETCONSO!#REF!</definedName>
    <definedName name="_CPT753708">[5]DETCONSO!#REF!</definedName>
    <definedName name="_CPT753750" localSheetId="2">#REF!</definedName>
    <definedName name="_CPT753750">#REF!</definedName>
    <definedName name="_CPT753755" localSheetId="2">#REF!</definedName>
    <definedName name="_CPT753755">#REF!</definedName>
    <definedName name="_CPT753760" localSheetId="2">#REF!</definedName>
    <definedName name="_CPT753760">#REF!</definedName>
    <definedName name="_CPT753761" localSheetId="2">#REF!</definedName>
    <definedName name="_CPT753761">#REF!</definedName>
    <definedName name="_CPT753762" localSheetId="2">#REF!</definedName>
    <definedName name="_CPT753762">#REF!</definedName>
    <definedName name="_CPT753770" localSheetId="2">#REF!</definedName>
    <definedName name="_CPT753770">#REF!</definedName>
    <definedName name="_CPT753780" localSheetId="2">#REF!</definedName>
    <definedName name="_CPT753780">#REF!</definedName>
    <definedName name="_CPT753800" localSheetId="2">#REF!</definedName>
    <definedName name="_CPT753800">#REF!</definedName>
    <definedName name="_CPT757000" localSheetId="2">#REF!</definedName>
    <definedName name="_CPT757000">#REF!</definedName>
    <definedName name="_CPT763000" localSheetId="2">#REF!</definedName>
    <definedName name="_CPT763000">#REF!</definedName>
    <definedName name="_CPT763010" localSheetId="2">#REF!</definedName>
    <definedName name="_CPT763010">#REF!</definedName>
    <definedName name="_CPT763020" localSheetId="2">#REF!</definedName>
    <definedName name="_CPT763020">#REF!</definedName>
    <definedName name="_CPT763030" localSheetId="2">#REF!</definedName>
    <definedName name="_CPT763030">#REF!</definedName>
    <definedName name="_CPT763100" localSheetId="2">#REF!</definedName>
    <definedName name="_CPT763100">#REF!</definedName>
    <definedName name="_CPT763200" localSheetId="2">#REF!</definedName>
    <definedName name="_CPT763200">#REF!</definedName>
    <definedName name="_CPT763450" localSheetId="2">#REF!</definedName>
    <definedName name="_CPT763450">#REF!</definedName>
    <definedName name="_CPT764000" localSheetId="2">#REF!</definedName>
    <definedName name="_CPT764000">#REF!</definedName>
    <definedName name="_CPT764100" localSheetId="2">#REF!</definedName>
    <definedName name="_CPT764100">#REF!</definedName>
    <definedName name="_CPT764200" localSheetId="2">#REF!</definedName>
    <definedName name="_CPT764200">#REF!</definedName>
    <definedName name="_CPT765000" localSheetId="2">#REF!</definedName>
    <definedName name="_CPT765000">#REF!</definedName>
    <definedName name="_CPT765150" localSheetId="2">#REF!</definedName>
    <definedName name="_CPT765150">#REF!</definedName>
    <definedName name="_CPT765350" localSheetId="2">#REF!</definedName>
    <definedName name="_CPT765350">#REF!</definedName>
    <definedName name="_CPT765500" localSheetId="2">#REF!</definedName>
    <definedName name="_CPT765500">#REF!</definedName>
    <definedName name="_CPT766000" localSheetId="2">#REF!</definedName>
    <definedName name="_CPT766000">#REF!</definedName>
    <definedName name="_CPT766100" localSheetId="2">#REF!</definedName>
    <definedName name="_CPT766100">#REF!</definedName>
    <definedName name="_CPT80101" localSheetId="2">#REF!</definedName>
    <definedName name="_CPT80101">#REF!</definedName>
    <definedName name="_CPT80102" localSheetId="2">#REF!</definedName>
    <definedName name="_CPT80102">#REF!</definedName>
    <definedName name="_CPT80103" localSheetId="2">#REF!</definedName>
    <definedName name="_CPT80103">#REF!</definedName>
    <definedName name="_CPT80104" localSheetId="2">#REF!</definedName>
    <definedName name="_CPT80104">#REF!</definedName>
    <definedName name="_CPT80105" localSheetId="2">#REF!</definedName>
    <definedName name="_CPT80105">#REF!</definedName>
    <definedName name="_CPT80106" localSheetId="2">#REF!</definedName>
    <definedName name="_CPT80106">#REF!</definedName>
    <definedName name="_CPT80107" localSheetId="2">#REF!</definedName>
    <definedName name="_CPT80107">#REF!</definedName>
    <definedName name="_CPT80109" localSheetId="2">#REF!</definedName>
    <definedName name="_CPT80109">#REF!</definedName>
    <definedName name="_CPT80110" localSheetId="2">#REF!</definedName>
    <definedName name="_CPT80110">#REF!</definedName>
    <definedName name="_CPT80130" localSheetId="2">#REF!</definedName>
    <definedName name="_CPT80130">#REF!</definedName>
    <definedName name="_CPT83101" localSheetId="2">#REF!</definedName>
    <definedName name="_CPT83101">#REF!</definedName>
    <definedName name="_CPT83102" localSheetId="2">#REF!</definedName>
    <definedName name="_CPT83102">#REF!</definedName>
    <definedName name="_CPT83103" localSheetId="2">#REF!</definedName>
    <definedName name="_CPT83103">#REF!</definedName>
    <definedName name="_CPT83104" localSheetId="2">#REF!</definedName>
    <definedName name="_CPT83104">#REF!</definedName>
    <definedName name="_CPT83106" localSheetId="2">#REF!</definedName>
    <definedName name="_CPT83106">#REF!</definedName>
    <definedName name="_CPT83107" localSheetId="2">#REF!</definedName>
    <definedName name="_CPT83107">#REF!</definedName>
    <definedName name="_CPT83109" localSheetId="2">#REF!</definedName>
    <definedName name="_CPT83109">#REF!</definedName>
    <definedName name="_CUC1" localSheetId="2">#REF!</definedName>
    <definedName name="_CUC1">#REF!</definedName>
    <definedName name="_EXPORT31_1_2745428619158.485559_428694193.808366" localSheetId="0" hidden="1">'Consolidated balance sheet'!$B$4:$E$33</definedName>
    <definedName name="_EXPORT31_1_6099428619270.077072_428694197.702244" localSheetId="1" hidden="1">'Consolidated Income'!$C$5:$F$34</definedName>
    <definedName name="_IAM10645" localSheetId="3">#REF!</definedName>
    <definedName name="_IAM10645" localSheetId="2">#REF!</definedName>
    <definedName name="_IAM10645">#REF!</definedName>
    <definedName name="_IMM2" localSheetId="3">[2]EXPERTISE!#REF!</definedName>
    <definedName name="_IMM2" localSheetId="2">[6]EXPERTISE!#REF!</definedName>
    <definedName name="_IMM2">[6]EXPERTISE!#REF!</definedName>
    <definedName name="_Key1" localSheetId="1" hidden="1">#REF!</definedName>
    <definedName name="_Key1" localSheetId="2" hidden="1">#REF!</definedName>
    <definedName name="_Key1" hidden="1">#REF!</definedName>
    <definedName name="_Key12" localSheetId="1" hidden="1">#REF!</definedName>
    <definedName name="_Key12" localSheetId="2" hidden="1">#REF!</definedName>
    <definedName name="_Key12" hidden="1">#REF!</definedName>
    <definedName name="_MEQ2661" localSheetId="3">#REF!</definedName>
    <definedName name="_MEQ2661" localSheetId="2">#REF!</definedName>
    <definedName name="_MEQ2661">#REF!</definedName>
    <definedName name="_MEQ2662" localSheetId="2">#REF!</definedName>
    <definedName name="_MEQ2662">#REF!</definedName>
    <definedName name="_MEQ2663" localSheetId="3">#REF!</definedName>
    <definedName name="_MEQ2663" localSheetId="2">#REF!</definedName>
    <definedName name="_MEQ2663">#REF!</definedName>
    <definedName name="_MEQ2664" localSheetId="2">#REF!</definedName>
    <definedName name="_MEQ2664">#REF!</definedName>
    <definedName name="_MEQ2665" localSheetId="2">#REF!</definedName>
    <definedName name="_MEQ2665">#REF!</definedName>
    <definedName name="_MEQ2666" localSheetId="2">#REF!</definedName>
    <definedName name="_MEQ2666">#REF!</definedName>
    <definedName name="_MEQ2667" localSheetId="2">#REF!</definedName>
    <definedName name="_MEQ2667">#REF!</definedName>
    <definedName name="_MEQ2668" localSheetId="2">#REF!</definedName>
    <definedName name="_MEQ2668">#REF!</definedName>
    <definedName name="_MEQ671004" localSheetId="2">#REF!</definedName>
    <definedName name="_MEQ671004">#REF!</definedName>
    <definedName name="_MEQ769004" localSheetId="2">#REF!</definedName>
    <definedName name="_MEQ769004">#REF!</definedName>
    <definedName name="_MEQ769005" localSheetId="2">#REF!</definedName>
    <definedName name="_MEQ769005">#REF!</definedName>
    <definedName name="_MEQ769006" localSheetId="2">#REF!</definedName>
    <definedName name="_MEQ769006">#REF!</definedName>
    <definedName name="_MEQ769007" localSheetId="2">#REF!</definedName>
    <definedName name="_MEQ769007">#REF!</definedName>
    <definedName name="_MEQ769008" localSheetId="2">#REF!</definedName>
    <definedName name="_MEQ769008">#REF!</definedName>
    <definedName name="_MEQ769300" localSheetId="2">#REF!</definedName>
    <definedName name="_MEQ769300">#REF!</definedName>
    <definedName name="_Order1" hidden="1">0</definedName>
    <definedName name="_Order2" hidden="1">0</definedName>
    <definedName name="_PBA1" localSheetId="2">#REF!</definedName>
    <definedName name="_PBA1">#REF!</definedName>
    <definedName name="_PBA2" localSheetId="2">#REF!</definedName>
    <definedName name="_PBA2">#REF!</definedName>
    <definedName name="_PPA01" localSheetId="3">[3]PORT_HORS_CONSO!#REF!</definedName>
    <definedName name="_PPA01" localSheetId="2">[7]PORT_HORS_CONSO!#REF!</definedName>
    <definedName name="_PPA01">[7]PORT_HORS_CONSO!#REF!</definedName>
    <definedName name="_RE119" localSheetId="2">#REF!</definedName>
    <definedName name="_RE119">#REF!</definedName>
    <definedName name="_RE120" localSheetId="2">#REF!</definedName>
    <definedName name="_RE120">#REF!</definedName>
    <definedName name="_RE129" localSheetId="2">#REF!</definedName>
    <definedName name="_RE129">#REF!</definedName>
    <definedName name="_RE689" localSheetId="2">#REF!</definedName>
    <definedName name="_RE689">#REF!</definedName>
    <definedName name="_RE699" localSheetId="2">#REF!</definedName>
    <definedName name="_RE699">#REF!</definedName>
    <definedName name="_Sort" localSheetId="1" hidden="1">#REF!</definedName>
    <definedName name="_Sort" localSheetId="2" hidden="1">#REF!</definedName>
    <definedName name="_Sort" hidden="1">#REF!</definedName>
    <definedName name="_ste2" localSheetId="3">[2]EXPERTISE!#REF!</definedName>
    <definedName name="_ste2" localSheetId="2">[6]EXPERTISE!#REF!</definedName>
    <definedName name="_ste2">[6]EXPERTISE!#REF!</definedName>
    <definedName name="_Z649600" localSheetId="2">#REF!</definedName>
    <definedName name="_Z649600">#REF!</definedName>
    <definedName name="_Z715570" localSheetId="2">#REF!</definedName>
    <definedName name="_Z715570">#REF!</definedName>
    <definedName name="_Z715725" localSheetId="2">#REF!</definedName>
    <definedName name="_Z715725">#REF!</definedName>
    <definedName name="_Z715770" localSheetId="2">#REF!</definedName>
    <definedName name="_Z715770">#REF!</definedName>
    <definedName name="a" localSheetId="2">#REF!</definedName>
    <definedName name="a">#REF!</definedName>
    <definedName name="A_653410" localSheetId="2">#REF!</definedName>
    <definedName name="A_653410">#REF!</definedName>
    <definedName name="A_753410" localSheetId="2">#REF!</definedName>
    <definedName name="A_753410">#REF!</definedName>
    <definedName name="A_765500" localSheetId="2">#REF!</definedName>
    <definedName name="A_765500">#REF!</definedName>
    <definedName name="A5_Act_AFS">[5]DETCONSO!$BJ$563</definedName>
    <definedName name="A5_Act_T">[5]DETCONSO!$BJ$781</definedName>
    <definedName name="A5_AMORT_IMM_CAmort">[5]DETCONSO!$BJ$329</definedName>
    <definedName name="A5_AMORT_IMM_T">[5]DETCONSO!$BJ$286</definedName>
    <definedName name="A5_Autres_AFS">[5]DETCONSO!$BJ$608</definedName>
    <definedName name="A5_Autres_T">[5]DETCONSO!$BJ$827</definedName>
    <definedName name="A5_AutresActifs">[5]DETCONSO!$BJ$669</definedName>
    <definedName name="A5_DAP_TParticp_AFS">[5]DETCONSO!$BJ$681</definedName>
    <definedName name="A5_IMM_Camort">[5]DETCONSO!$BJ$129</definedName>
    <definedName name="A5_IMM_T">[5]DETCONSO!$BJ$86</definedName>
    <definedName name="A5_OPCVM_AFS">[5]DETCONSO!$BJ$575</definedName>
    <definedName name="A5_OPCVM_T">[5]DETCONSO!$BJ$798</definedName>
    <definedName name="A5_OTF_AFS">[5]DETCONSO!$BJ$511</definedName>
    <definedName name="A5_OTF_T">[5]DETCONSO!$BJ$719</definedName>
    <definedName name="A5_OTV_AFS">[5]DETCONSO!$BJ$535</definedName>
    <definedName name="A5_OTV_T">[5]DETCONSO!$BJ$751</definedName>
    <definedName name="A5_PLAC_CAmort">[5]DETCONSO!$BJ$238</definedName>
    <definedName name="A5_PLAC_T">[5]DETCONSO!$BJ$195</definedName>
    <definedName name="A5_Prov_Tparticp_AFS">[5]DETCONSO!$BJ$652</definedName>
    <definedName name="A5_ProvAct_AFS" localSheetId="2">#REF!</definedName>
    <definedName name="A5_ProvAct_AFS">#REF!</definedName>
    <definedName name="A5_ProvActions_AFS">[5]DETCONSO!$BJ$640</definedName>
    <definedName name="A5_ProvOPCVM_AFS">[5]DETCONSO!$BJ$644</definedName>
    <definedName name="A5_ProvSCI_AFS">[5]DETCONSO!$BJ$650</definedName>
    <definedName name="A5_Provtitpart_AFS" localSheetId="2">#REF!</definedName>
    <definedName name="A5_Provtitpart_AFS">#REF!</definedName>
    <definedName name="A5_RECL_AFS" localSheetId="2">#REF!</definedName>
    <definedName name="A5_RECL_AFS">#REF!</definedName>
    <definedName name="A5_ReclaAutres_HTM">[5]DETCONSO!$BI$394</definedName>
    <definedName name="A5_ReclaAutres_ImmPlac">[5]DETCONSO!$BI$387</definedName>
    <definedName name="A5_SCI_AFS">[5]DETCONSO!$BJ$659</definedName>
    <definedName name="A5_SCI_T" localSheetId="2">#REF!</definedName>
    <definedName name="A5_SCI_T">#REF!</definedName>
    <definedName name="A5_TAutres_OPCVM_AFS">[5]DETCONSO!$BI$575</definedName>
    <definedName name="A5_Tautres_SCI_AFS">[5]DETCONSO!$BI$659</definedName>
    <definedName name="A5_TCN_AFS">[5]DETCONSO!$BJ$553</definedName>
    <definedName name="A5_TCN_T">[5]DETCONSO!$BJ$768</definedName>
    <definedName name="A5_TERR_CAmort">[5]DETCONSO!$BJ$70</definedName>
    <definedName name="A5_TERR_T">[5]DETCONSO!$BJ$56</definedName>
    <definedName name="A5_Titpart_AFS" localSheetId="2">#REF!</definedName>
    <definedName name="A5_Titpart_AFS">#REF!</definedName>
    <definedName name="A5_TitrePart_AFS">[5]DETCONSO!$BJ$596</definedName>
    <definedName name="A5_TitresPart_SCI_AFS">[5]DETCONSO!$BJ$667</definedName>
    <definedName name="A5_TParticpf_AFS">[5]DETCONSO!$BJ$603</definedName>
    <definedName name="AAA" localSheetId="2" hidden="1">#REF!</definedName>
    <definedName name="AAA" hidden="1">#REF!</definedName>
    <definedName name="aaafgsinist" localSheetId="2">#REF!</definedName>
    <definedName name="aaafgsinist">#REF!</definedName>
    <definedName name="AAARRERAGES" localSheetId="2">#REF!</definedName>
    <definedName name="AAARRERAGES">#REF!</definedName>
    <definedName name="AACAPITAUX" localSheetId="2">#REF!</definedName>
    <definedName name="AACAPITAUX">#REF!</definedName>
    <definedName name="AAFGSINIST" localSheetId="2">#REF!</definedName>
    <definedName name="AAFGSINIST">#REF!</definedName>
    <definedName name="AAPB" localSheetId="2">#REF!</definedName>
    <definedName name="AAPB">#REF!</definedName>
    <definedName name="AARACHATS" localSheetId="2">#REF!</definedName>
    <definedName name="AARACHATS">#REF!</definedName>
    <definedName name="AASINISTRES" localSheetId="2">#REF!</definedName>
    <definedName name="AASINISTRES">#REF!</definedName>
    <definedName name="abc" localSheetId="2" hidden="1">#REF!</definedName>
    <definedName name="abc" hidden="1">#REF!</definedName>
    <definedName name="acavch1" localSheetId="2">#REF!</definedName>
    <definedName name="acavch1">#REF!</definedName>
    <definedName name="acavch2" localSheetId="2">#REF!</definedName>
    <definedName name="acavch2">#REF!</definedName>
    <definedName name="acavch3" localSheetId="2">#REF!</definedName>
    <definedName name="acavch3">#REF!</definedName>
    <definedName name="acavpr1" localSheetId="2">#REF!</definedName>
    <definedName name="acavpr1">#REF!</definedName>
    <definedName name="acavpr2" localSheetId="2">#REF!</definedName>
    <definedName name="acavpr2">#REF!</definedName>
    <definedName name="acavpr3" localSheetId="2">#REF!</definedName>
    <definedName name="acavpr3">#REF!</definedName>
    <definedName name="achatsconsommés" localSheetId="2">#REF!</definedName>
    <definedName name="achatsconsommés">#REF!</definedName>
    <definedName name="Affect_062004" localSheetId="2">#REF!</definedName>
    <definedName name="Affect_062004">#REF!</definedName>
    <definedName name="AJUSTACAVACTIONS" localSheetId="2">#REF!</definedName>
    <definedName name="AJUSTACAVACTIONS">#REF!</definedName>
    <definedName name="AJUSTACAVIMMO" localSheetId="2">#REF!</definedName>
    <definedName name="AJUSTACAVIMMO">#REF!</definedName>
    <definedName name="AJUSTACAVOBLIG" localSheetId="2">#REF!</definedName>
    <definedName name="AJUSTACAVOBLIG">#REF!</definedName>
    <definedName name="All.SCR.Corr">[8]IM_Options!$C$32:$G$36</definedName>
    <definedName name="ALLOCNONVIE" localSheetId="2">#REF!</definedName>
    <definedName name="ALLOCNONVIE">#REF!</definedName>
    <definedName name="amortagct" localSheetId="2">#REF!</definedName>
    <definedName name="amortagct">#REF!</definedName>
    <definedName name="AMORTECARTACQUISITION" localSheetId="2">#REF!</definedName>
    <definedName name="AMORTECARTACQUISITION">#REF!</definedName>
    <definedName name="amortinforce" localSheetId="2">#REF!</definedName>
    <definedName name="amortinforce">#REF!</definedName>
    <definedName name="AMORTISSEMENTS" localSheetId="2">#REF!</definedName>
    <definedName name="AMORTISSEMENTS">#REF!</definedName>
    <definedName name="annee">[9]Tables!$B$32</definedName>
    <definedName name="Annexe">[10]Détail!$J$1:$R$10960</definedName>
    <definedName name="anscount" hidden="1">1</definedName>
    <definedName name="ARRERAGES" localSheetId="2">#REF!</definedName>
    <definedName name="ARRERAGES">#REF!</definedName>
    <definedName name="ASSURPOSTE_2001" localSheetId="2">#REF!</definedName>
    <definedName name="ASSURPOSTE_2001">#REF!</definedName>
    <definedName name="ATTENTECDC" localSheetId="2">#REF!</definedName>
    <definedName name="ATTENTECDC">#REF!</definedName>
    <definedName name="ATTENTEICDC" localSheetId="2">#REF!</definedName>
    <definedName name="ATTENTEICDC">#REF!</definedName>
    <definedName name="AUTCHNTECH" localSheetId="2">#REF!</definedName>
    <definedName name="AUTCHNTECH">#REF!</definedName>
    <definedName name="AUTCHSOCIALES" localSheetId="2">#REF!</definedName>
    <definedName name="AUTCHSOCIALES">#REF!</definedName>
    <definedName name="AUTCHTECHN" localSheetId="2">#REF!</definedName>
    <definedName name="AUTCHTECHN">#REF!</definedName>
    <definedName name="AUTENGAG" localSheetId="2">#REF!</definedName>
    <definedName name="AUTENGAG">#REF!</definedName>
    <definedName name="Autprodchtech" localSheetId="2">#REF!</definedName>
    <definedName name="Autprodchtech">#REF!</definedName>
    <definedName name="AUTPRODNTECH" localSheetId="2">#REF!</definedName>
    <definedName name="AUTPRODNTECH">#REF!</definedName>
    <definedName name="AUTPRODPLAC" localSheetId="2">#REF!</definedName>
    <definedName name="AUTPRODPLAC">#REF!</definedName>
    <definedName name="AUTPRODTECHN" localSheetId="2">#REF!</definedName>
    <definedName name="AUTPRODTECHN">#REF!</definedName>
    <definedName name="AUTPROV1" localSheetId="2">#REF!</definedName>
    <definedName name="AUTPROV1">#REF!</definedName>
    <definedName name="AUTPROV2" localSheetId="2">#REF!</definedName>
    <definedName name="AUTPROV2">#REF!</definedName>
    <definedName name="AUTPROV3" localSheetId="2">#REF!</definedName>
    <definedName name="AUTPROV3">#REF!</definedName>
    <definedName name="AUTPROVTECH" localSheetId="2">#REF!</definedName>
    <definedName name="AUTPROVTECH">#REF!</definedName>
    <definedName name="autreschargesdexploitation" localSheetId="2">#REF!</definedName>
    <definedName name="autreschargesdexploitation">#REF!</definedName>
    <definedName name="AVANCDC" localSheetId="2">#REF!</definedName>
    <definedName name="AVANCDC">#REF!</definedName>
    <definedName name="azeazs" localSheetId="2" hidden="1">#REF!</definedName>
    <definedName name="azeazs" hidden="1">#REF!</definedName>
    <definedName name="BANQCDC" localSheetId="2">#REF!</definedName>
    <definedName name="BANQCDC">#REF!</definedName>
    <definedName name="BANQCDCEP" localSheetId="2">#REF!</definedName>
    <definedName name="BANQCDCEP">#REF!</definedName>
    <definedName name="C_A120" localSheetId="2">#REF!</definedName>
    <definedName name="C_A120">#REF!</definedName>
    <definedName name="C_A130" localSheetId="2">#REF!</definedName>
    <definedName name="C_A130">#REF!</definedName>
    <definedName name="C_A201" localSheetId="2">#REF!</definedName>
    <definedName name="C_A201">#REF!</definedName>
    <definedName name="C_A202" localSheetId="2">#REF!</definedName>
    <definedName name="C_A202">#REF!</definedName>
    <definedName name="C_A203" localSheetId="2">#REF!</definedName>
    <definedName name="C_A203">#REF!</definedName>
    <definedName name="C_A204" localSheetId="2">#REF!</definedName>
    <definedName name="C_A204">#REF!</definedName>
    <definedName name="C_A215" localSheetId="2">#REF!</definedName>
    <definedName name="C_A215">#REF!</definedName>
    <definedName name="C_F500" localSheetId="2">#REF!</definedName>
    <definedName name="C_F500">#REF!</definedName>
    <definedName name="C_G301" localSheetId="2">#REF!</definedName>
    <definedName name="C_G301">#REF!</definedName>
    <definedName name="C_G302" localSheetId="2">#REF!</definedName>
    <definedName name="C_G302">#REF!</definedName>
    <definedName name="C_G303" localSheetId="2">#REF!</definedName>
    <definedName name="C_G303">#REF!</definedName>
    <definedName name="C_G310" localSheetId="2">#REF!</definedName>
    <definedName name="C_G310">#REF!</definedName>
    <definedName name="C_G311" localSheetId="2">#REF!</definedName>
    <definedName name="C_G311">#REF!</definedName>
    <definedName name="C_I801" localSheetId="2">#REF!</definedName>
    <definedName name="C_I801">#REF!</definedName>
    <definedName name="C_I805" localSheetId="2">#REF!</definedName>
    <definedName name="C_I805">#REF!</definedName>
    <definedName name="C_I806" localSheetId="2">#REF!</definedName>
    <definedName name="C_I806">#REF!</definedName>
    <definedName name="C_I810" localSheetId="2">#REF!</definedName>
    <definedName name="C_I810">#REF!</definedName>
    <definedName name="C_I900" localSheetId="2">#REF!</definedName>
    <definedName name="C_I900">#REF!</definedName>
    <definedName name="C_I930" localSheetId="2">#REF!</definedName>
    <definedName name="C_I930">#REF!</definedName>
    <definedName name="C_I950" localSheetId="2">#REF!</definedName>
    <definedName name="C_I950">#REF!</definedName>
    <definedName name="C_M008" localSheetId="2">#REF!</definedName>
    <definedName name="C_M008">#REF!</definedName>
    <definedName name="C_P500" localSheetId="2">#REF!</definedName>
    <definedName name="C_P500">#REF!</definedName>
    <definedName name="C_P501" localSheetId="2">#REF!</definedName>
    <definedName name="C_P501">#REF!</definedName>
    <definedName name="C_P510" localSheetId="2">#REF!</definedName>
    <definedName name="C_P510">#REF!</definedName>
    <definedName name="C_P511" localSheetId="2">#REF!</definedName>
    <definedName name="C_P511">#REF!</definedName>
    <definedName name="C_P520" localSheetId="2">#REF!</definedName>
    <definedName name="C_P520">#REF!</definedName>
    <definedName name="C_P530" localSheetId="2">#REF!</definedName>
    <definedName name="C_P530">#REF!</definedName>
    <definedName name="C_P540" localSheetId="2">#REF!</definedName>
    <definedName name="C_P540">#REF!</definedName>
    <definedName name="C_P550" localSheetId="2">#REF!</definedName>
    <definedName name="C_P550">#REF!</definedName>
    <definedName name="C_P560" localSheetId="2">#REF!</definedName>
    <definedName name="C_P560">#REF!</definedName>
    <definedName name="C_P561" localSheetId="2">#REF!</definedName>
    <definedName name="C_P561">#REF!</definedName>
    <definedName name="C_P570" localSheetId="2">#REF!</definedName>
    <definedName name="C_P570">#REF!</definedName>
    <definedName name="C_P580" localSheetId="2">#REF!</definedName>
    <definedName name="C_P580">#REF!</definedName>
    <definedName name="C_P590" localSheetId="2">#REF!</definedName>
    <definedName name="C_P590">#REF!</definedName>
    <definedName name="C_P600" localSheetId="2">#REF!</definedName>
    <definedName name="C_P600">#REF!</definedName>
    <definedName name="C_P610" localSheetId="2">#REF!</definedName>
    <definedName name="C_P610">#REF!</definedName>
    <definedName name="C_P611" localSheetId="2">#REF!</definedName>
    <definedName name="C_P611">#REF!</definedName>
    <definedName name="C_P620" localSheetId="2">#REF!</definedName>
    <definedName name="C_P620">#REF!</definedName>
    <definedName name="C_P640" localSheetId="2">#REF!</definedName>
    <definedName name="C_P640">#REF!</definedName>
    <definedName name="C_P650" localSheetId="2">#REF!</definedName>
    <definedName name="C_P650">#REF!</definedName>
    <definedName name="C_P660" localSheetId="2">#REF!</definedName>
    <definedName name="C_P660">#REF!</definedName>
    <definedName name="C_P661" localSheetId="2">#REF!</definedName>
    <definedName name="C_P661">#REF!</definedName>
    <definedName name="C_P670" localSheetId="2">#REF!</definedName>
    <definedName name="C_P670">#REF!</definedName>
    <definedName name="C_P671" localSheetId="2">#REF!</definedName>
    <definedName name="C_P671">#REF!</definedName>
    <definedName name="C_P680" localSheetId="2">#REF!</definedName>
    <definedName name="C_P680">#REF!</definedName>
    <definedName name="C_P690" localSheetId="2">#REF!</definedName>
    <definedName name="C_P690">#REF!</definedName>
    <definedName name="CAACCEPTATIONS" localSheetId="2">#REF!</definedName>
    <definedName name="CAACCEPTATIONS">#REF!</definedName>
    <definedName name="caautactivités" localSheetId="2">#REF!</definedName>
    <definedName name="caautactivités">#REF!</definedName>
    <definedName name="CABRUT" localSheetId="2">#REF!</definedName>
    <definedName name="CABRUT">#REF!</definedName>
    <definedName name="CAUTION_2001" localSheetId="2">#REF!</definedName>
    <definedName name="CAUTION_2001">#REF!</definedName>
    <definedName name="CDC95199B" localSheetId="2">#REF!</definedName>
    <definedName name="CDC95199B">#REF!</definedName>
    <definedName name="CDC9519A" localSheetId="2">#REF!</definedName>
    <definedName name="CDC9519A">#REF!</definedName>
    <definedName name="CDC9529A" localSheetId="2">#REF!</definedName>
    <definedName name="CDC9529A">#REF!</definedName>
    <definedName name="CDC9529Abis" localSheetId="2">#REF!</definedName>
    <definedName name="CDC9529Abis">#REF!</definedName>
    <definedName name="CHAMORT" localSheetId="2">#REF!</definedName>
    <definedName name="CHAMORT">#REF!</definedName>
    <definedName name="CHAREXCEP" localSheetId="2">#REF!</definedName>
    <definedName name="CHAREXCEP">#REF!</definedName>
    <definedName name="CHARGEMENTS" localSheetId="2">#REF!</definedName>
    <definedName name="CHARGEMENTS">#REF!</definedName>
    <definedName name="chargesautactivités" localSheetId="2">#REF!</definedName>
    <definedName name="chargesautactivités">#REF!</definedName>
    <definedName name="chargesdepersonnels" localSheetId="2">#REF!</definedName>
    <definedName name="chargesdepersonnels">#REF!</definedName>
    <definedName name="chargesetproduitsfinanciers" localSheetId="2">#REF!</definedName>
    <definedName name="chargesetproduitsfinanciers">#REF!</definedName>
    <definedName name="CHARGPREL" localSheetId="2">#REF!</definedName>
    <definedName name="CHARGPREL">#REF!</definedName>
    <definedName name="CHARGTGESTION" localSheetId="2">#REF!</definedName>
    <definedName name="CHARGTGESTION">#REF!</definedName>
    <definedName name="chextcdc" localSheetId="2">#REF!</definedName>
    <definedName name="chextcdc">#REF!</definedName>
    <definedName name="CHEXTERNES" localSheetId="2">#REF!</definedName>
    <definedName name="CHEXTERNES">#REF!</definedName>
    <definedName name="chextgip" localSheetId="2">#REF!</definedName>
    <definedName name="chextgip">#REF!</definedName>
    <definedName name="CHPAUTCRED" localSheetId="2">#REF!</definedName>
    <definedName name="CHPAUTCRED">#REF!</definedName>
    <definedName name="CHPAUTDEB" localSheetId="2">#REF!</definedName>
    <definedName name="CHPAUTDEB">#REF!</definedName>
    <definedName name="CHPERSONNEL" localSheetId="2">#REF!</definedName>
    <definedName name="CHPERSONNEL">#REF!</definedName>
    <definedName name="CHPERSONNELC" localSheetId="2">#REF!</definedName>
    <definedName name="CHPERSONNELC">#REF!</definedName>
    <definedName name="CHPERSONNELD" localSheetId="2">#REF!</definedName>
    <definedName name="CHPERSONNELD">#REF!</definedName>
    <definedName name="CHRETRAITE" localSheetId="2">#REF!</definedName>
    <definedName name="CHRETRAITE">#REF!</definedName>
    <definedName name="CHSINISTRES" localSheetId="2">#REF!</definedName>
    <definedName name="CHSINISTRES">#REF!</definedName>
    <definedName name="CHTAXES" localSheetId="2">#REF!</definedName>
    <definedName name="CHTAXES">#REF!</definedName>
    <definedName name="cnce413" localSheetId="2">#REF!</definedName>
    <definedName name="cnce413">#REF!</definedName>
    <definedName name="CNP_2001" localSheetId="2">#REF!</definedName>
    <definedName name="CNP_2001">#REF!</definedName>
    <definedName name="CNPI_2001" localSheetId="2">#REF!</definedName>
    <definedName name="CNPI_2001">#REF!</definedName>
    <definedName name="CODESOC">'[11]ANNEXE 1'!$C$5</definedName>
    <definedName name="CODSOC">[12]v!$C$11</definedName>
    <definedName name="COM_FI_PB" localSheetId="2">#REF!</definedName>
    <definedName name="COM_FI_PB">#REF!</definedName>
    <definedName name="COM_FI_PID" localSheetId="2">#REF!</definedName>
    <definedName name="COM_FI_PID">#REF!</definedName>
    <definedName name="COM_FI_PID_REVALO" localSheetId="2">#REF!</definedName>
    <definedName name="COM_FI_PID_REVALO">#REF!</definedName>
    <definedName name="COM_FI_REVAL" localSheetId="2">#REF!</definedName>
    <definedName name="COM_FI_REVAL">#REF!</definedName>
    <definedName name="COMMISSIONS" localSheetId="2">#REF!</definedName>
    <definedName name="COMMISSIONS">#REF!</definedName>
    <definedName name="COMPTE">[10]Compte!$A$5:$G$624</definedName>
    <definedName name="COMPTE10641" localSheetId="2">#REF!</definedName>
    <definedName name="COMPTE10641">#REF!</definedName>
    <definedName name="COMPTE10645" localSheetId="2">#REF!</definedName>
    <definedName name="COMPTE10645">#REF!</definedName>
    <definedName name="COMPTE10681" localSheetId="2">#REF!</definedName>
    <definedName name="COMPTE10681">#REF!</definedName>
    <definedName name="COMPTE10682" localSheetId="2">#REF!</definedName>
    <definedName name="COMPTE10682">#REF!</definedName>
    <definedName name="COMPTE10690" localSheetId="2">#REF!</definedName>
    <definedName name="COMPTE10690">#REF!</definedName>
    <definedName name="COMPTE13005" localSheetId="2">#REF!</definedName>
    <definedName name="COMPTE13005">#REF!</definedName>
    <definedName name="CONSO_CAUT2001" localSheetId="2">#REF!</definedName>
    <definedName name="CONSO_CAUT2001">#REF!</definedName>
    <definedName name="CONSOA1" localSheetId="2">#REF!</definedName>
    <definedName name="CONSOA1">#REF!</definedName>
    <definedName name="CONSOA19" localSheetId="2">#REF!</definedName>
    <definedName name="CONSOA19">#REF!</definedName>
    <definedName name="CONSOA190" localSheetId="2">#REF!</definedName>
    <definedName name="CONSOA190">#REF!</definedName>
    <definedName name="CONSOA199" localSheetId="2">#REF!</definedName>
    <definedName name="CONSOA199">#REF!</definedName>
    <definedName name="CONSOA2" localSheetId="2">#REF!</definedName>
    <definedName name="CONSOA2">#REF!</definedName>
    <definedName name="CONSOA2A" localSheetId="2">#REF!</definedName>
    <definedName name="CONSOA2A">#REF!</definedName>
    <definedName name="CONSOA2B" localSheetId="2">#REF!</definedName>
    <definedName name="CONSOA2B">#REF!</definedName>
    <definedName name="CONSOA3" localSheetId="2">#REF!</definedName>
    <definedName name="CONSOA3">#REF!</definedName>
    <definedName name="CONSOA3A" localSheetId="2">#REF!</definedName>
    <definedName name="CONSOA3A">#REF!</definedName>
    <definedName name="CONSOA3A1" localSheetId="2">#REF!</definedName>
    <definedName name="CONSOA3A1">#REF!</definedName>
    <definedName name="CONSOA3A2" localSheetId="2">#REF!</definedName>
    <definedName name="CONSOA3A2">#REF!</definedName>
    <definedName name="CONSOA3A3" localSheetId="2">#REF!</definedName>
    <definedName name="CONSOA3A3">#REF!</definedName>
    <definedName name="CONSOA3A4" localSheetId="2">#REF!</definedName>
    <definedName name="CONSOA3A4">#REF!</definedName>
    <definedName name="CONSOA3A5" localSheetId="2">#REF!</definedName>
    <definedName name="CONSOA3A5">#REF!</definedName>
    <definedName name="CONSOA3A6" localSheetId="2">#REF!</definedName>
    <definedName name="CONSOA3A6">#REF!</definedName>
    <definedName name="CONSOA3A6A" localSheetId="2">#REF!</definedName>
    <definedName name="CONSOA3A6A">#REF!</definedName>
    <definedName name="CONSOA3A6B" localSheetId="2">#REF!</definedName>
    <definedName name="CONSOA3A6B">#REF!</definedName>
    <definedName name="CONSOA3A7" localSheetId="2">#REF!</definedName>
    <definedName name="CONSOA3A7">#REF!</definedName>
    <definedName name="CONSOA3B" localSheetId="2">#REF!</definedName>
    <definedName name="CONSOA3B">#REF!</definedName>
    <definedName name="CONSOA3B1" localSheetId="2">#REF!</definedName>
    <definedName name="CONSOA3B1">#REF!</definedName>
    <definedName name="CONSOA3B2" localSheetId="2">#REF!</definedName>
    <definedName name="CONSOA3B2">#REF!</definedName>
    <definedName name="CONSOA3B3" localSheetId="2">#REF!</definedName>
    <definedName name="CONSOA3B3">#REF!</definedName>
    <definedName name="CONSOA3C" localSheetId="2">#REF!</definedName>
    <definedName name="CONSOA3C">#REF!</definedName>
    <definedName name="CONSOA3CA1" localSheetId="2">#REF!</definedName>
    <definedName name="CONSOA3CA1">#REF!</definedName>
    <definedName name="CONSOA3CA10" localSheetId="2">#REF!</definedName>
    <definedName name="CONSOA3CA10">#REF!</definedName>
    <definedName name="CONSOA3CA11" localSheetId="2">#REF!</definedName>
    <definedName name="CONSOA3CA11">#REF!</definedName>
    <definedName name="CONSOA3CA12" localSheetId="2">#REF!</definedName>
    <definedName name="CONSOA3CA12">#REF!</definedName>
    <definedName name="CONSOA3CA13" localSheetId="2">#REF!</definedName>
    <definedName name="CONSOA3CA13">#REF!</definedName>
    <definedName name="CONSOA3CA2" localSheetId="2">#REF!</definedName>
    <definedName name="CONSOA3CA2">#REF!</definedName>
    <definedName name="CONSOA3CA21" localSheetId="2">#REF!</definedName>
    <definedName name="CONSOA3CA21">#REF!</definedName>
    <definedName name="CONSOA3CA210" localSheetId="2">#REF!</definedName>
    <definedName name="CONSOA3CA210">#REF!</definedName>
    <definedName name="CONSOA3CA211" localSheetId="2">#REF!</definedName>
    <definedName name="CONSOA3CA211">#REF!</definedName>
    <definedName name="CONSOA3CA22" localSheetId="2">#REF!</definedName>
    <definedName name="CONSOA3CA22">#REF!</definedName>
    <definedName name="CONSOA3CA3" localSheetId="2">#REF!</definedName>
    <definedName name="CONSOA3CA3">#REF!</definedName>
    <definedName name="CONSOA3CA4" localSheetId="2">#REF!</definedName>
    <definedName name="CONSOA3CA4">#REF!</definedName>
    <definedName name="CONSOA3CA5" localSheetId="2">#REF!</definedName>
    <definedName name="CONSOA3CA5">#REF!</definedName>
    <definedName name="CONSOA3CA6" localSheetId="2">#REF!</definedName>
    <definedName name="CONSOA3CA6">#REF!</definedName>
    <definedName name="CONSOA3CA6B" localSheetId="2">#REF!</definedName>
    <definedName name="CONSOA3CA6B">#REF!</definedName>
    <definedName name="CONSOA3CA6BA" localSheetId="2">#REF!</definedName>
    <definedName name="CONSOA3CA6BA">#REF!</definedName>
    <definedName name="CONSOA3CA6BO" localSheetId="2">#REF!</definedName>
    <definedName name="CONSOA3CA6BO">#REF!</definedName>
    <definedName name="CONSOA3CA7" localSheetId="2">#REF!</definedName>
    <definedName name="CONSOA3CA7">#REF!</definedName>
    <definedName name="CONSOA3CA8" localSheetId="2">#REF!</definedName>
    <definedName name="CONSOA3CA8">#REF!</definedName>
    <definedName name="CONSOA3D" localSheetId="2">#REF!</definedName>
    <definedName name="CONSOA3D">#REF!</definedName>
    <definedName name="CONSOA4" localSheetId="2">#REF!</definedName>
    <definedName name="CONSOA4">#REF!</definedName>
    <definedName name="CONSOA4A" localSheetId="2">#REF!</definedName>
    <definedName name="CONSOA4A">#REF!</definedName>
    <definedName name="CONSOA4B" localSheetId="2">#REF!</definedName>
    <definedName name="CONSOA4B">#REF!</definedName>
    <definedName name="CONSOA4B1" localSheetId="2">#REF!</definedName>
    <definedName name="CONSOA4B1">#REF!</definedName>
    <definedName name="CONSOA4B2" localSheetId="2">#REF!</definedName>
    <definedName name="CONSOA4B2">#REF!</definedName>
    <definedName name="CONSOA4BIS" localSheetId="2">#REF!</definedName>
    <definedName name="CONSOA4BIS">#REF!</definedName>
    <definedName name="CONSOA5" localSheetId="2">#REF!</definedName>
    <definedName name="CONSOA5">#REF!</definedName>
    <definedName name="CONSOA5A" localSheetId="2">#REF!</definedName>
    <definedName name="CONSOA5A">#REF!</definedName>
    <definedName name="CONSOA5B" localSheetId="2">#REF!</definedName>
    <definedName name="CONSOA5B">#REF!</definedName>
    <definedName name="CONSOA5C" localSheetId="2">#REF!</definedName>
    <definedName name="CONSOA5C">#REF!</definedName>
    <definedName name="CONSOA5D" localSheetId="2">#REF!</definedName>
    <definedName name="CONSOA5D">#REF!</definedName>
    <definedName name="CONSOA5E" localSheetId="2">#REF!</definedName>
    <definedName name="CONSOA5E">#REF!</definedName>
    <definedName name="CONSOA5F" localSheetId="2">#REF!</definedName>
    <definedName name="CONSOA5F">#REF!</definedName>
    <definedName name="CONSOA5G" localSheetId="2">#REF!</definedName>
    <definedName name="CONSOA5G">#REF!</definedName>
    <definedName name="CONSOA5H" localSheetId="2">#REF!</definedName>
    <definedName name="CONSOA5H">#REF!</definedName>
    <definedName name="CONSOA5I" localSheetId="2">#REF!</definedName>
    <definedName name="CONSOA5I">#REF!</definedName>
    <definedName name="CONSOA5J" localSheetId="2">#REF!</definedName>
    <definedName name="CONSOA5J">#REF!</definedName>
    <definedName name="CONSOA6" localSheetId="2">#REF!</definedName>
    <definedName name="CONSOA6">#REF!</definedName>
    <definedName name="CONSOA6A" localSheetId="2">#REF!</definedName>
    <definedName name="CONSOA6A">#REF!</definedName>
    <definedName name="CONSOA6AA" localSheetId="2">#REF!</definedName>
    <definedName name="CONSOA6AA">#REF!</definedName>
    <definedName name="CONSOA6AB" localSheetId="2">#REF!</definedName>
    <definedName name="CONSOA6AB">#REF!</definedName>
    <definedName name="CONSOA6B" localSheetId="2">#REF!</definedName>
    <definedName name="CONSOA6B">#REF!</definedName>
    <definedName name="CONSOA6C" localSheetId="2">#REF!</definedName>
    <definedName name="CONSOA6C">#REF!</definedName>
    <definedName name="CONSOA6CA" localSheetId="2">#REF!</definedName>
    <definedName name="CONSOA6CA">#REF!</definedName>
    <definedName name="CONSOA6CB" localSheetId="2">#REF!</definedName>
    <definedName name="CONSOA6CB">#REF!</definedName>
    <definedName name="CONSOA6CC" localSheetId="2">#REF!</definedName>
    <definedName name="CONSOA6CC">#REF!</definedName>
    <definedName name="CONSOA6D" localSheetId="2">#REF!</definedName>
    <definedName name="CONSOA6D">#REF!</definedName>
    <definedName name="CONSOA7" localSheetId="2">#REF!</definedName>
    <definedName name="CONSOA7">#REF!</definedName>
    <definedName name="CONSOA7A" localSheetId="2">#REF!</definedName>
    <definedName name="CONSOA7A">#REF!</definedName>
    <definedName name="CONSOa7a1" localSheetId="2">#REF!</definedName>
    <definedName name="CONSOa7a1">#REF!</definedName>
    <definedName name="CONSOa7a2" localSheetId="2">#REF!</definedName>
    <definedName name="CONSOa7a2">#REF!</definedName>
    <definedName name="CONSOa7a3" localSheetId="2">#REF!</definedName>
    <definedName name="CONSOa7a3">#REF!</definedName>
    <definedName name="CONSOa7a4" localSheetId="2">#REF!</definedName>
    <definedName name="CONSOa7a4">#REF!</definedName>
    <definedName name="CONSOa7a5" localSheetId="2">#REF!</definedName>
    <definedName name="CONSOa7a5">#REF!</definedName>
    <definedName name="CONSOa7a6" localSheetId="2">#REF!</definedName>
    <definedName name="CONSOa7a6">#REF!</definedName>
    <definedName name="CONSOA7B" localSheetId="2">#REF!</definedName>
    <definedName name="CONSOA7B">#REF!</definedName>
    <definedName name="CONSOA7C" localSheetId="2">#REF!</definedName>
    <definedName name="CONSOA7C">#REF!</definedName>
    <definedName name="CONSOA7CA" localSheetId="2">#REF!</definedName>
    <definedName name="CONSOA7CA">#REF!</definedName>
    <definedName name="CONSOA8" localSheetId="2">#REF!</definedName>
    <definedName name="CONSOA8">#REF!</definedName>
    <definedName name="CONSOA8A" localSheetId="2">#REF!</definedName>
    <definedName name="CONSOA8A">#REF!</definedName>
    <definedName name="CONSOA8A1" localSheetId="2">#REF!</definedName>
    <definedName name="CONSOA8A1">#REF!</definedName>
    <definedName name="CONSOA8A2" localSheetId="2">#REF!</definedName>
    <definedName name="CONSOA8A2">#REF!</definedName>
    <definedName name="CONSOA8B" localSheetId="2">#REF!</definedName>
    <definedName name="CONSOA8B">#REF!</definedName>
    <definedName name="CONSOA8C" localSheetId="2">#REF!</definedName>
    <definedName name="CONSOA8C">#REF!</definedName>
    <definedName name="CONSOA8CA" localSheetId="2">#REF!</definedName>
    <definedName name="CONSOA8CA">#REF!</definedName>
    <definedName name="CONSOA8CB" localSheetId="2">#REF!</definedName>
    <definedName name="CONSOA8CB">#REF!</definedName>
    <definedName name="CONSOA8CC" localSheetId="2">#REF!</definedName>
    <definedName name="CONSOA8CC">#REF!</definedName>
    <definedName name="CONSOA8CD" localSheetId="2">#REF!</definedName>
    <definedName name="CONSOA8CD">#REF!</definedName>
    <definedName name="CONSOA8CE" localSheetId="2">#REF!</definedName>
    <definedName name="CONSOA8CE">#REF!</definedName>
    <definedName name="CONSOA9" localSheetId="2">#REF!</definedName>
    <definedName name="CONSOA9">#REF!</definedName>
    <definedName name="CONSOAMCB" localSheetId="2">#REF!</definedName>
    <definedName name="CONSOAMCB">#REF!</definedName>
    <definedName name="CONSOAREGUL" localSheetId="2">#REF!</definedName>
    <definedName name="CONSOAREGUL">#REF!</definedName>
    <definedName name="CONSOB0" localSheetId="2">#REF!</definedName>
    <definedName name="CONSOB0">#REF!</definedName>
    <definedName name="CONSOB01" localSheetId="2">#REF!</definedName>
    <definedName name="CONSOB01">#REF!</definedName>
    <definedName name="CONSOB02" localSheetId="2">#REF!</definedName>
    <definedName name="CONSOB02">#REF!</definedName>
    <definedName name="CONSOB03" localSheetId="2">#REF!</definedName>
    <definedName name="CONSOB03">#REF!</definedName>
    <definedName name="CONSOB1" localSheetId="2">#REF!</definedName>
    <definedName name="CONSOB1">#REF!</definedName>
    <definedName name="CONSOB1A" localSheetId="2">#REF!</definedName>
    <definedName name="CONSOB1A">#REF!</definedName>
    <definedName name="CONSOB1B" localSheetId="2">#REF!</definedName>
    <definedName name="CONSOB1B">#REF!</definedName>
    <definedName name="CONSOB1C" localSheetId="2">#REF!</definedName>
    <definedName name="CONSOB1C">#REF!</definedName>
    <definedName name="CONSOB1D" localSheetId="2">#REF!</definedName>
    <definedName name="CONSOB1D">#REF!</definedName>
    <definedName name="CONSOB1E" localSheetId="2">#REF!</definedName>
    <definedName name="CONSOB1E">#REF!</definedName>
    <definedName name="CONSOB1F" localSheetId="2">#REF!</definedName>
    <definedName name="CONSOB1F">#REF!</definedName>
    <definedName name="CONSOB1R" localSheetId="2">#REF!</definedName>
    <definedName name="CONSOB1R">#REF!</definedName>
    <definedName name="CONSOB1S" localSheetId="2">#REF!</definedName>
    <definedName name="CONSOB1S">#REF!</definedName>
    <definedName name="CONSOB2" localSheetId="2">#REF!</definedName>
    <definedName name="CONSOB2">#REF!</definedName>
    <definedName name="CONSOB3" localSheetId="2">#REF!</definedName>
    <definedName name="CONSOB3">#REF!</definedName>
    <definedName name="CONSOB30" localSheetId="2">#REF!</definedName>
    <definedName name="CONSOB30">#REF!</definedName>
    <definedName name="CONSOB3A" localSheetId="2">#REF!</definedName>
    <definedName name="CONSOB3A">#REF!</definedName>
    <definedName name="CONSOB3B" localSheetId="2">#REF!</definedName>
    <definedName name="CONSOB3B">#REF!</definedName>
    <definedName name="CONSOB3B1" localSheetId="2">#REF!</definedName>
    <definedName name="CONSOB3B1">#REF!</definedName>
    <definedName name="CONSOB3B2" localSheetId="2">#REF!</definedName>
    <definedName name="CONSOB3B2">#REF!</definedName>
    <definedName name="CONSOB3C" localSheetId="2">#REF!</definedName>
    <definedName name="CONSOB3C">#REF!</definedName>
    <definedName name="CONSOB3C1" localSheetId="2">#REF!</definedName>
    <definedName name="CONSOB3C1">#REF!</definedName>
    <definedName name="CONSOB3C2" localSheetId="2">#REF!</definedName>
    <definedName name="CONSOB3C2">#REF!</definedName>
    <definedName name="CONSOB3D" localSheetId="2">#REF!</definedName>
    <definedName name="CONSOB3D">#REF!</definedName>
    <definedName name="CONSOB3D1" localSheetId="2">#REF!</definedName>
    <definedName name="CONSOB3D1">#REF!</definedName>
    <definedName name="CONSOB3D2" localSheetId="2">#REF!</definedName>
    <definedName name="CONSOB3D2">#REF!</definedName>
    <definedName name="CONSOB3E" localSheetId="2">#REF!</definedName>
    <definedName name="CONSOB3E">#REF!</definedName>
    <definedName name="CONSOB3E1" localSheetId="2">#REF!</definedName>
    <definedName name="CONSOB3E1">#REF!</definedName>
    <definedName name="CONSOB3E2" localSheetId="2">#REF!</definedName>
    <definedName name="CONSOB3E2">#REF!</definedName>
    <definedName name="CONSOB3F" localSheetId="2">#REF!</definedName>
    <definedName name="CONSOB3F">#REF!</definedName>
    <definedName name="CONSOB3F1" localSheetId="2">#REF!</definedName>
    <definedName name="CONSOB3F1">#REF!</definedName>
    <definedName name="CONSOB3F2" localSheetId="2">#REF!</definedName>
    <definedName name="CONSOB3F2">#REF!</definedName>
    <definedName name="CONSOB3G" localSheetId="2">#REF!</definedName>
    <definedName name="CONSOB3G">#REF!</definedName>
    <definedName name="CONSOB3G1" localSheetId="2">#REF!</definedName>
    <definedName name="CONSOB3G1">#REF!</definedName>
    <definedName name="CONSOB3G2" localSheetId="2">#REF!</definedName>
    <definedName name="CONSOB3G2">#REF!</definedName>
    <definedName name="CONSOB3H" localSheetId="2">#REF!</definedName>
    <definedName name="CONSOB3H">#REF!</definedName>
    <definedName name="CONSOB3I" localSheetId="2">#REF!</definedName>
    <definedName name="CONSOB3I">#REF!</definedName>
    <definedName name="CONSOB3I1" localSheetId="2">#REF!</definedName>
    <definedName name="CONSOB3I1">#REF!</definedName>
    <definedName name="CONSOB3I2" localSheetId="2">#REF!</definedName>
    <definedName name="CONSOB3I2">#REF!</definedName>
    <definedName name="CONSOB4" localSheetId="2">#REF!</definedName>
    <definedName name="CONSOB4">#REF!</definedName>
    <definedName name="CONSOB5" localSheetId="2">#REF!</definedName>
    <definedName name="CONSOB5">#REF!</definedName>
    <definedName name="CONSOB5A" localSheetId="2">#REF!</definedName>
    <definedName name="CONSOB5A">#REF!</definedName>
    <definedName name="CONSOB5B" localSheetId="2">#REF!</definedName>
    <definedName name="CONSOB5B">#REF!</definedName>
    <definedName name="CONSOB5C" localSheetId="2">#REF!</definedName>
    <definedName name="CONSOB5C">#REF!</definedName>
    <definedName name="CONSOB5D" localSheetId="2">#REF!</definedName>
    <definedName name="CONSOB5D">#REF!</definedName>
    <definedName name="CONSOB5E" localSheetId="2">#REF!</definedName>
    <definedName name="CONSOB5E">#REF!</definedName>
    <definedName name="CONSOB6" localSheetId="2">#REF!</definedName>
    <definedName name="CONSOB6">#REF!</definedName>
    <definedName name="CONSOB7" localSheetId="2">#REF!</definedName>
    <definedName name="CONSOB7">#REF!</definedName>
    <definedName name="CONSOB7A" localSheetId="2">#REF!</definedName>
    <definedName name="CONSOB7A">#REF!</definedName>
    <definedName name="CONSOB7B" localSheetId="2">#REF!</definedName>
    <definedName name="CONSOB7B">#REF!</definedName>
    <definedName name="CONSOB7C" localSheetId="2">#REF!</definedName>
    <definedName name="CONSOB7C">#REF!</definedName>
    <definedName name="CONSOB7D" localSheetId="2">#REF!</definedName>
    <definedName name="CONSOB7D">#REF!</definedName>
    <definedName name="CONSOB7EA" localSheetId="2">#REF!</definedName>
    <definedName name="CONSOB7EA">#REF!</definedName>
    <definedName name="CONSOB7EB" localSheetId="2">#REF!</definedName>
    <definedName name="CONSOB7EB">#REF!</definedName>
    <definedName name="CONSOB7EC" localSheetId="2">#REF!</definedName>
    <definedName name="CONSOB7EC">#REF!</definedName>
    <definedName name="CONSOB7ED" localSheetId="2">#REF!</definedName>
    <definedName name="CONSOB7ED">#REF!</definedName>
    <definedName name="CONSOB7EE" localSheetId="2">#REF!</definedName>
    <definedName name="CONSOB7EE">#REF!</definedName>
    <definedName name="CONSOB8" localSheetId="2">#REF!</definedName>
    <definedName name="CONSOB8">#REF!</definedName>
    <definedName name="CONSOB8CA" localSheetId="2">#REF!</definedName>
    <definedName name="CONSOB8CA">#REF!</definedName>
    <definedName name="CONSOB8CB" localSheetId="2">#REF!</definedName>
    <definedName name="CONSOB8CB">#REF!</definedName>
    <definedName name="CONSOB8CC" localSheetId="2">#REF!</definedName>
    <definedName name="CONSOB8CC">#REF!</definedName>
    <definedName name="CONSOB8CE" localSheetId="2">#REF!</definedName>
    <definedName name="CONSOB8CE">#REF!</definedName>
    <definedName name="CONSOB9" localSheetId="2">#REF!</definedName>
    <definedName name="CONSOB9">#REF!</definedName>
    <definedName name="CONSOCBAIL" localSheetId="2">#REF!</definedName>
    <definedName name="CONSOCBAIL">#REF!</definedName>
    <definedName name="CONSODETREPTIT" localSheetId="2">#REF!</definedName>
    <definedName name="CONSODETREPTIT">#REF!</definedName>
    <definedName name="CONSODOAR" localSheetId="2">#REF!</definedName>
    <definedName name="CONSODOAR">#REF!</definedName>
    <definedName name="CONSOFCC" localSheetId="2">#REF!</definedName>
    <definedName name="CONSOFCC">#REF!</definedName>
    <definedName name="CONSOII10" localSheetId="2">#REF!</definedName>
    <definedName name="CONSOII10">#REF!</definedName>
    <definedName name="consoII2" localSheetId="2">#REF!</definedName>
    <definedName name="consoII2">#REF!</definedName>
    <definedName name="CONSOII2A" localSheetId="2">#REF!</definedName>
    <definedName name="CONSOII2A">#REF!</definedName>
    <definedName name="CONSOII2B" localSheetId="2">#REF!</definedName>
    <definedName name="CONSOII2B">#REF!</definedName>
    <definedName name="CONSOII2C" localSheetId="2">#REF!</definedName>
    <definedName name="CONSOII2C">#REF!</definedName>
    <definedName name="consoII9" localSheetId="2">#REF!</definedName>
    <definedName name="consoII9">#REF!</definedName>
    <definedName name="CONSOII9A" localSheetId="2">#REF!</definedName>
    <definedName name="CONSOII9A">#REF!</definedName>
    <definedName name="consoii9a1" localSheetId="2">#REF!</definedName>
    <definedName name="consoii9a1">#REF!</definedName>
    <definedName name="consoii9a2" localSheetId="2">#REF!</definedName>
    <definedName name="consoii9a2">#REF!</definedName>
    <definedName name="consoii9a3" localSheetId="2">#REF!</definedName>
    <definedName name="consoii9a3">#REF!</definedName>
    <definedName name="consoii9a4" localSheetId="2">#REF!</definedName>
    <definedName name="consoii9a4">#REF!</definedName>
    <definedName name="CONSOII9B" localSheetId="2">#REF!</definedName>
    <definedName name="CONSOII9B">#REF!</definedName>
    <definedName name="CONSOII9C" localSheetId="2">#REF!</definedName>
    <definedName name="CONSOII9C">#REF!</definedName>
    <definedName name="CONSOMINO" localSheetId="2">#REF!</definedName>
    <definedName name="CONSOMINO">#REF!</definedName>
    <definedName name="CONSOOBLCONV" localSheetId="2">#REF!</definedName>
    <definedName name="CONSOOBLCONV">#REF!</definedName>
    <definedName name="CONSOTITPAR" localSheetId="2">#REF!</definedName>
    <definedName name="CONSOTITPAR">#REF!</definedName>
    <definedName name="CONSOVARPRIMNACQ" localSheetId="2">#REF!</definedName>
    <definedName name="CONSOVARPRIMNACQ">#REF!</definedName>
    <definedName name="CORRIGE" localSheetId="2">[13]FG!$A$1:$L$59,[13]FG!#REF!,[13]FG!#REF!,[13]FG!#REF!</definedName>
    <definedName name="CORRIGE">[13]FG!$A$1:$L$59,[13]FG!#REF!,[13]FG!#REF!,[13]FG!#REF!</definedName>
    <definedName name="cours" localSheetId="2">#REF!</definedName>
    <definedName name="cours">#REF!</definedName>
    <definedName name="CPT29100000" localSheetId="2">#REF!</definedName>
    <definedName name="CPT29100000">#REF!</definedName>
    <definedName name="CPT29300000" localSheetId="2">#REF!</definedName>
    <definedName name="CPT29300000">#REF!</definedName>
    <definedName name="CPT29330510" localSheetId="2">#REF!</definedName>
    <definedName name="CPT29330510">#REF!</definedName>
    <definedName name="CPT29500000" localSheetId="2">#REF!</definedName>
    <definedName name="CPT29500000">#REF!</definedName>
    <definedName name="CPT29600000" localSheetId="2">#REF!</definedName>
    <definedName name="CPT29600000">#REF!</definedName>
    <definedName name="CPT44410000C" localSheetId="2">#REF!</definedName>
    <definedName name="CPT44410000C">#REF!</definedName>
    <definedName name="CPT44410000D" localSheetId="2">#REF!</definedName>
    <definedName name="CPT44410000D">#REF!</definedName>
    <definedName name="CPT619130C" localSheetId="2">#REF!</definedName>
    <definedName name="CPT619130C">#REF!</definedName>
    <definedName name="CPT621400C" localSheetId="2">#REF!</definedName>
    <definedName name="CPT621400C">#REF!</definedName>
    <definedName name="CPT651130C" localSheetId="2">#REF!</definedName>
    <definedName name="CPT651130C">#REF!</definedName>
    <definedName name="CPT664000C" localSheetId="2">#REF!</definedName>
    <definedName name="CPT664000C">#REF!</definedName>
    <definedName name="CPT691000C" localSheetId="2">#REF!</definedName>
    <definedName name="CPT691000C">#REF!</definedName>
    <definedName name="CPT692000C" localSheetId="2">#REF!</definedName>
    <definedName name="CPT692000C">#REF!</definedName>
    <definedName name="cpt708998z" localSheetId="2">#REF!</definedName>
    <definedName name="cpt708998z">#REF!</definedName>
    <definedName name="CPT708999Z" localSheetId="2">#REF!</definedName>
    <definedName name="CPT708999Z">#REF!</definedName>
    <definedName name="CPT71100L" localSheetId="2">#REF!</definedName>
    <definedName name="CPT71100L">#REF!</definedName>
    <definedName name="CPT71200L" localSheetId="2">#REF!</definedName>
    <definedName name="CPT71200L">#REF!</definedName>
    <definedName name="CPT71300L" localSheetId="2">#REF!</definedName>
    <definedName name="CPT71300L">#REF!</definedName>
    <definedName name="CPT71400L" localSheetId="2">#REF!</definedName>
    <definedName name="CPT71400L">#REF!</definedName>
    <definedName name="CPT75100L" localSheetId="2">#REF!</definedName>
    <definedName name="CPT75100L">#REF!</definedName>
    <definedName name="CPT751130C" localSheetId="2">#REF!</definedName>
    <definedName name="CPT751130C">#REF!</definedName>
    <definedName name="CPT764000C" localSheetId="2">#REF!</definedName>
    <definedName name="CPT764000C">#REF!</definedName>
    <definedName name="CPT791000C" localSheetId="2">#REF!</definedName>
    <definedName name="CPT791000C">#REF!</definedName>
    <definedName name="CPT792000C" localSheetId="2">#REF!</definedName>
    <definedName name="CPT792000C">#REF!</definedName>
    <definedName name="CPTA100L" localSheetId="2">#REF!</definedName>
    <definedName name="CPTA100L">#REF!</definedName>
    <definedName name="CPTA11000" localSheetId="2">#REF!</definedName>
    <definedName name="CPTA11000">#REF!</definedName>
    <definedName name="CPTA12100" localSheetId="2">#REF!</definedName>
    <definedName name="CPTA12100">#REF!</definedName>
    <definedName name="CPTA13100" localSheetId="2">#REF!</definedName>
    <definedName name="CPTA13100">#REF!</definedName>
    <definedName name="CPTA13108" localSheetId="2">#REF!</definedName>
    <definedName name="CPTA13108">#REF!</definedName>
    <definedName name="CPTA13200" localSheetId="2">#REF!</definedName>
    <definedName name="CPTA13200">#REF!</definedName>
    <definedName name="CPTA13208" localSheetId="2">#REF!</definedName>
    <definedName name="CPTA13208">#REF!</definedName>
    <definedName name="CPTA13300" localSheetId="2">#REF!</definedName>
    <definedName name="CPTA13300">#REF!</definedName>
    <definedName name="CPTA13308" localSheetId="2">#REF!</definedName>
    <definedName name="CPTA13308">#REF!</definedName>
    <definedName name="CPTA13500" localSheetId="2">#REF!</definedName>
    <definedName name="CPTA13500">#REF!</definedName>
    <definedName name="CPTA13500P" localSheetId="2">#REF!</definedName>
    <definedName name="CPTA13500P">#REF!</definedName>
    <definedName name="CPTA13500Q" localSheetId="2">#REF!</definedName>
    <definedName name="CPTA13500Q">#REF!</definedName>
    <definedName name="CPTA13800" localSheetId="2">#REF!</definedName>
    <definedName name="CPTA13800">#REF!</definedName>
    <definedName name="CPTA15100" localSheetId="2">#REF!</definedName>
    <definedName name="CPTA15100">#REF!</definedName>
    <definedName name="CPTA15200" localSheetId="2">#REF!</definedName>
    <definedName name="CPTA15200">#REF!</definedName>
    <definedName name="CPTA17400" localSheetId="2">#REF!</definedName>
    <definedName name="CPTA17400">#REF!</definedName>
    <definedName name="CPTA17500" localSheetId="2">#REF!</definedName>
    <definedName name="CPTA17500">#REF!</definedName>
    <definedName name="CPTA17508" localSheetId="2">#REF!</definedName>
    <definedName name="CPTA17508">#REF!</definedName>
    <definedName name="CPTA19500" localSheetId="2">#REF!</definedName>
    <definedName name="CPTA19500">#REF!</definedName>
    <definedName name="CPTA21100" localSheetId="2">#REF!</definedName>
    <definedName name="CPTA21100">#REF!</definedName>
    <definedName name="CPTA21310" localSheetId="2">#REF!</definedName>
    <definedName name="CPTA21310">#REF!</definedName>
    <definedName name="CPTA21320" localSheetId="2">#REF!</definedName>
    <definedName name="CPTA21320">#REF!</definedName>
    <definedName name="CPTA21330" localSheetId="2">#REF!</definedName>
    <definedName name="CPTA21330">#REF!</definedName>
    <definedName name="CPTA21340" localSheetId="2">#REF!</definedName>
    <definedName name="CPTA21340">#REF!</definedName>
    <definedName name="CPTA21350" localSheetId="2">#REF!</definedName>
    <definedName name="CPTA21350">#REF!</definedName>
    <definedName name="CPTA21600" localSheetId="2">#REF!</definedName>
    <definedName name="CPTA21600">#REF!</definedName>
    <definedName name="CPTA21800" localSheetId="2">#REF!</definedName>
    <definedName name="CPTA21800">#REF!</definedName>
    <definedName name="CPTA21900" localSheetId="2">#REF!</definedName>
    <definedName name="CPTA21900">#REF!</definedName>
    <definedName name="CPTA22100" localSheetId="2">#REF!</definedName>
    <definedName name="CPTA22100">#REF!</definedName>
    <definedName name="CPTA24100" localSheetId="2">#REF!</definedName>
    <definedName name="CPTA24100">#REF!</definedName>
    <definedName name="CPTA24100P" localSheetId="2">#REF!</definedName>
    <definedName name="CPTA24100P">#REF!</definedName>
    <definedName name="CPTA24100Q" localSheetId="2">#REF!</definedName>
    <definedName name="CPTA24100Q">#REF!</definedName>
    <definedName name="CPTA24200P" localSheetId="2">#REF!</definedName>
    <definedName name="CPTA24200P">#REF!</definedName>
    <definedName name="CPTA27100" localSheetId="2">#REF!</definedName>
    <definedName name="CPTA27100">#REF!</definedName>
    <definedName name="CPTA27200" localSheetId="2">#REF!</definedName>
    <definedName name="CPTA27200">#REF!</definedName>
    <definedName name="CPTA27300" localSheetId="2">#REF!</definedName>
    <definedName name="CPTA27300">#REF!</definedName>
    <definedName name="CPTA33000" localSheetId="2">#REF!</definedName>
    <definedName name="CPTA33000">#REF!</definedName>
    <definedName name="CPTA33000P" localSheetId="2">#REF!</definedName>
    <definedName name="CPTA33000P">#REF!</definedName>
    <definedName name="CPTA33100" localSheetId="2">#REF!</definedName>
    <definedName name="CPTA33100">#REF!</definedName>
    <definedName name="CPTA33100P" localSheetId="2">#REF!</definedName>
    <definedName name="CPTA33100P">#REF!</definedName>
    <definedName name="CPTA33500" localSheetId="2">#REF!</definedName>
    <definedName name="CPTA33500">#REF!</definedName>
    <definedName name="CPTA33500P" localSheetId="2">#REF!</definedName>
    <definedName name="CPTA33500P">#REF!</definedName>
    <definedName name="CPTA34000" localSheetId="2">#REF!</definedName>
    <definedName name="CPTA34000">#REF!</definedName>
    <definedName name="CPTA34000P" localSheetId="2">#REF!</definedName>
    <definedName name="CPTA34000P">#REF!</definedName>
    <definedName name="CPTA34100" localSheetId="2">#REF!</definedName>
    <definedName name="CPTA34100">#REF!</definedName>
    <definedName name="CPTA34200" localSheetId="2">#REF!</definedName>
    <definedName name="CPTA34200">#REF!</definedName>
    <definedName name="CPTA34250" localSheetId="2">#REF!</definedName>
    <definedName name="CPTA34250">#REF!</definedName>
    <definedName name="CPTA34310" localSheetId="2">#REF!</definedName>
    <definedName name="CPTA34310">#REF!</definedName>
    <definedName name="CPTA34320" localSheetId="2">#REF!</definedName>
    <definedName name="CPTA34320">#REF!</definedName>
    <definedName name="CPTA34330" localSheetId="2">#REF!</definedName>
    <definedName name="CPTA34330">#REF!</definedName>
    <definedName name="CPTA34340" localSheetId="2">#REF!</definedName>
    <definedName name="CPTA34340">#REF!</definedName>
    <definedName name="CPTA34350" localSheetId="2">#REF!</definedName>
    <definedName name="CPTA34350">#REF!</definedName>
    <definedName name="CPTA34370" localSheetId="2">#REF!</definedName>
    <definedName name="CPTA34370">#REF!</definedName>
    <definedName name="CPTA34400" localSheetId="2">#REF!</definedName>
    <definedName name="CPTA34400">#REF!</definedName>
    <definedName name="CPTA35100" localSheetId="2">#REF!</definedName>
    <definedName name="CPTA35100">#REF!</definedName>
    <definedName name="CPTA35220" localSheetId="2">#REF!</definedName>
    <definedName name="CPTA35220">#REF!</definedName>
    <definedName name="CPTA35225" localSheetId="2">#REF!</definedName>
    <definedName name="CPTA35225">#REF!</definedName>
    <definedName name="CPTA35230" localSheetId="2">#REF!</definedName>
    <definedName name="CPTA35230">#REF!</definedName>
    <definedName name="CPTA35240C" localSheetId="2">#REF!</definedName>
    <definedName name="CPTA35240C">#REF!</definedName>
    <definedName name="CPTA35530" localSheetId="2">#REF!</definedName>
    <definedName name="CPTA35530">#REF!</definedName>
    <definedName name="CPTA35700" localSheetId="2">#REF!</definedName>
    <definedName name="CPTA35700">#REF!</definedName>
    <definedName name="CPTA35800" localSheetId="2">#REF!</definedName>
    <definedName name="CPTA35800">#REF!</definedName>
    <definedName name="CPTA35900" localSheetId="2">#REF!</definedName>
    <definedName name="CPTA35900">#REF!</definedName>
    <definedName name="CPTA35910" localSheetId="2">#REF!</definedName>
    <definedName name="CPTA35910">#REF!</definedName>
    <definedName name="CPTA35920" localSheetId="2">#REF!</definedName>
    <definedName name="CPTA35920">#REF!</definedName>
    <definedName name="CPTA35925" localSheetId="2">#REF!</definedName>
    <definedName name="CPTA35925">#REF!</definedName>
    <definedName name="CPTA35950" localSheetId="2">#REF!</definedName>
    <definedName name="CPTA35950">#REF!</definedName>
    <definedName name="CPTA36210" localSheetId="2">#REF!</definedName>
    <definedName name="CPTA36210">#REF!</definedName>
    <definedName name="CPTA36211" localSheetId="2">#REF!</definedName>
    <definedName name="CPTA36211">#REF!</definedName>
    <definedName name="CPTA36212" localSheetId="2">#REF!</definedName>
    <definedName name="CPTA36212">#REF!</definedName>
    <definedName name="CPTA36213" localSheetId="2">#REF!</definedName>
    <definedName name="CPTA36213">#REF!</definedName>
    <definedName name="CPTA36215" localSheetId="2">#REF!</definedName>
    <definedName name="CPTA36215">#REF!</definedName>
    <definedName name="CPTA36216" localSheetId="2">#REF!</definedName>
    <definedName name="CPTA36216">#REF!</definedName>
    <definedName name="CPTA36220" localSheetId="2">#REF!</definedName>
    <definedName name="CPTA36220">#REF!</definedName>
    <definedName name="CPTA36221" localSheetId="2">#REF!</definedName>
    <definedName name="CPTA36221">#REF!</definedName>
    <definedName name="CPTA36222" localSheetId="2">#REF!</definedName>
    <definedName name="CPTA36222">#REF!</definedName>
    <definedName name="CPTA36223" localSheetId="2">#REF!</definedName>
    <definedName name="CPTA36223">#REF!</definedName>
    <definedName name="CPTA36225" localSheetId="2">#REF!</definedName>
    <definedName name="CPTA36225">#REF!</definedName>
    <definedName name="CPTA36226" localSheetId="2">#REF!</definedName>
    <definedName name="CPTA36226">#REF!</definedName>
    <definedName name="CPTA36227" localSheetId="2">#REF!</definedName>
    <definedName name="CPTA36227">#REF!</definedName>
    <definedName name="CPTA36228" localSheetId="2">#REF!</definedName>
    <definedName name="CPTA36228">#REF!</definedName>
    <definedName name="CPTA36229" localSheetId="2">#REF!</definedName>
    <definedName name="CPTA36229">#REF!</definedName>
    <definedName name="CPTA36600" localSheetId="2">#REF!</definedName>
    <definedName name="CPTA36600">#REF!</definedName>
    <definedName name="CPTA36601" localSheetId="2">#REF!</definedName>
    <definedName name="CPTA36601">#REF!</definedName>
    <definedName name="CPTA36602" localSheetId="2">#REF!</definedName>
    <definedName name="CPTA36602">#REF!</definedName>
    <definedName name="CPTA36611" localSheetId="2">#REF!</definedName>
    <definedName name="CPTA36611">#REF!</definedName>
    <definedName name="CPTA36612" localSheetId="2">#REF!</definedName>
    <definedName name="CPTA36612">#REF!</definedName>
    <definedName name="CPTA36613" localSheetId="2">#REF!</definedName>
    <definedName name="CPTA36613">#REF!</definedName>
    <definedName name="CPTA36614" localSheetId="2">#REF!</definedName>
    <definedName name="CPTA36614">#REF!</definedName>
    <definedName name="CPTA36615" localSheetId="2">#REF!</definedName>
    <definedName name="CPTA36615">#REF!</definedName>
    <definedName name="CPTA36617" localSheetId="2">#REF!</definedName>
    <definedName name="CPTA36617">#REF!</definedName>
    <definedName name="CPTA36618" localSheetId="2">#REF!</definedName>
    <definedName name="CPTA36618">#REF!</definedName>
    <definedName name="CPTA36680" localSheetId="2">#REF!</definedName>
    <definedName name="CPTA36680">#REF!</definedName>
    <definedName name="CPTA36686" localSheetId="2">#REF!</definedName>
    <definedName name="CPTA36686">#REF!</definedName>
    <definedName name="CPTA36690" localSheetId="2">#REF!</definedName>
    <definedName name="CPTA36690">#REF!</definedName>
    <definedName name="CPTA37500" localSheetId="2">#REF!</definedName>
    <definedName name="CPTA37500">#REF!</definedName>
    <definedName name="CPTA37508" localSheetId="2">#REF!</definedName>
    <definedName name="CPTA37508">#REF!</definedName>
    <definedName name="CPTA37600" localSheetId="2">#REF!</definedName>
    <definedName name="CPTA37600">#REF!</definedName>
    <definedName name="CPTA38200" localSheetId="2">#REF!</definedName>
    <definedName name="CPTA38200">#REF!</definedName>
    <definedName name="CPTA38200P" localSheetId="2">#REF!</definedName>
    <definedName name="CPTA38200P">#REF!</definedName>
    <definedName name="CPTA38210" localSheetId="2">#REF!</definedName>
    <definedName name="CPTA38210">#REF!</definedName>
    <definedName name="CPTA38210P" localSheetId="2">#REF!</definedName>
    <definedName name="CPTA38210P">#REF!</definedName>
    <definedName name="CPTA38220" localSheetId="2">#REF!</definedName>
    <definedName name="CPTA38220">#REF!</definedName>
    <definedName name="CPTA38220P" localSheetId="2">#REF!</definedName>
    <definedName name="CPTA38220P">#REF!</definedName>
    <definedName name="CPTA38221" localSheetId="2">#REF!</definedName>
    <definedName name="CPTA38221">#REF!</definedName>
    <definedName name="CPTA38221P" localSheetId="2">#REF!</definedName>
    <definedName name="CPTA38221P">#REF!</definedName>
    <definedName name="CPTA38225" localSheetId="2">#REF!</definedName>
    <definedName name="CPTA38225">#REF!</definedName>
    <definedName name="CPTA38226" localSheetId="2">#REF!</definedName>
    <definedName name="CPTA38226">#REF!</definedName>
    <definedName name="CPTA38227" localSheetId="2">#REF!</definedName>
    <definedName name="CPTA38227">#REF!</definedName>
    <definedName name="CPTA38228" localSheetId="2">#REF!</definedName>
    <definedName name="CPTA38228">#REF!</definedName>
    <definedName name="CPTA38300" localSheetId="2">#REF!</definedName>
    <definedName name="CPTA38300">#REF!</definedName>
    <definedName name="CPTA38300P" localSheetId="2">#REF!</definedName>
    <definedName name="CPTA38300P">#REF!</definedName>
    <definedName name="CPTA38400" localSheetId="2">#REF!</definedName>
    <definedName name="CPTA38400">#REF!</definedName>
    <definedName name="CPTA38400P" localSheetId="2">#REF!</definedName>
    <definedName name="CPTA38400P">#REF!</definedName>
    <definedName name="CPTA38410" localSheetId="2">#REF!</definedName>
    <definedName name="CPTA38410">#REF!</definedName>
    <definedName name="CPTA38410P" localSheetId="2">#REF!</definedName>
    <definedName name="CPTA38410P">#REF!</definedName>
    <definedName name="CPTA38420" localSheetId="2">#REF!</definedName>
    <definedName name="CPTA38420">#REF!</definedName>
    <definedName name="CPTA38420P" localSheetId="2">#REF!</definedName>
    <definedName name="CPTA38420P">#REF!</definedName>
    <definedName name="CPTA38430" localSheetId="2">#REF!</definedName>
    <definedName name="CPTA38430">#REF!</definedName>
    <definedName name="CPTA38430P" localSheetId="2">#REF!</definedName>
    <definedName name="CPTA38430P">#REF!</definedName>
    <definedName name="CPTA38440" localSheetId="2">#REF!</definedName>
    <definedName name="CPTA38440">#REF!</definedName>
    <definedName name="CPTA38440P" localSheetId="2">#REF!</definedName>
    <definedName name="CPTA38440P">#REF!</definedName>
    <definedName name="CPTA38450" localSheetId="2">#REF!</definedName>
    <definedName name="CPTA38450">#REF!</definedName>
    <definedName name="CPTA38450P" localSheetId="2">#REF!</definedName>
    <definedName name="CPTA38450P">#REF!</definedName>
    <definedName name="CPTA38810" localSheetId="2">#REF!</definedName>
    <definedName name="CPTA38810">#REF!</definedName>
    <definedName name="CPTA38810P" localSheetId="2">#REF!</definedName>
    <definedName name="CPTA38810P">#REF!</definedName>
    <definedName name="CPTA38820" localSheetId="2">#REF!</definedName>
    <definedName name="CPTA38820">#REF!</definedName>
    <definedName name="CPTA38821" localSheetId="2">#REF!</definedName>
    <definedName name="CPTA38821">#REF!</definedName>
    <definedName name="CPTA38821P" localSheetId="2">#REF!</definedName>
    <definedName name="CPTA38821P">#REF!</definedName>
    <definedName name="CPTA38826" localSheetId="2">#REF!</definedName>
    <definedName name="CPTA38826">#REF!</definedName>
    <definedName name="CPTA38827" localSheetId="2">#REF!</definedName>
    <definedName name="CPTA38827">#REF!</definedName>
    <definedName name="CPTA38828" localSheetId="2">#REF!</definedName>
    <definedName name="CPTA38828">#REF!</definedName>
    <definedName name="CPTA39300" localSheetId="2">#REF!</definedName>
    <definedName name="CPTA39300">#REF!</definedName>
    <definedName name="CPTA39510" localSheetId="2">#REF!</definedName>
    <definedName name="CPTA39510">#REF!</definedName>
    <definedName name="CPTA39515" localSheetId="2">#REF!</definedName>
    <definedName name="CPTA39515">#REF!</definedName>
    <definedName name="CPTA39520" localSheetId="2">#REF!</definedName>
    <definedName name="CPTA39520">#REF!</definedName>
    <definedName name="CPTA39525" localSheetId="2">#REF!</definedName>
    <definedName name="CPTA39525">#REF!</definedName>
    <definedName name="CPTA39530" localSheetId="2">#REF!</definedName>
    <definedName name="CPTA39530">#REF!</definedName>
    <definedName name="CPTA39540" localSheetId="2">#REF!</definedName>
    <definedName name="CPTA39540">#REF!</definedName>
    <definedName name="CPTA39550" localSheetId="2">#REF!</definedName>
    <definedName name="CPTA39550">#REF!</definedName>
    <definedName name="CPTA39560" localSheetId="2">#REF!</definedName>
    <definedName name="CPTA39560">#REF!</definedName>
    <definedName name="CPTA39910" localSheetId="2">#REF!</definedName>
    <definedName name="CPTA39910">#REF!</definedName>
    <definedName name="CPTA39920" localSheetId="2">#REF!</definedName>
    <definedName name="CPTA39920">#REF!</definedName>
    <definedName name="CPTA41100" localSheetId="2">#REF!</definedName>
    <definedName name="CPTA41100">#REF!</definedName>
    <definedName name="CPTA41100P" localSheetId="2">#REF!</definedName>
    <definedName name="CPTA41100P">#REF!</definedName>
    <definedName name="CPTA41108" localSheetId="2">#REF!</definedName>
    <definedName name="CPTA41108">#REF!</definedName>
    <definedName name="CPTA41108P" localSheetId="2">#REF!</definedName>
    <definedName name="CPTA41108P">#REF!</definedName>
    <definedName name="CPTA41109" localSheetId="2">#REF!</definedName>
    <definedName name="CPTA41109">#REF!</definedName>
    <definedName name="CPTA411S" localSheetId="2">#REF!</definedName>
    <definedName name="CPTA411S">#REF!</definedName>
    <definedName name="CPTA411T" localSheetId="2">#REF!</definedName>
    <definedName name="CPTA411T">#REF!</definedName>
    <definedName name="CPTA42410" localSheetId="2">#REF!</definedName>
    <definedName name="CPTA42410">#REF!</definedName>
    <definedName name="CPTA42420" localSheetId="2">#REF!</definedName>
    <definedName name="CPTA42420">#REF!</definedName>
    <definedName name="CPTA43100P" localSheetId="2">#REF!</definedName>
    <definedName name="CPTA43100P">#REF!</definedName>
    <definedName name="CPTA43101P" localSheetId="2">#REF!</definedName>
    <definedName name="CPTA43101P">#REF!</definedName>
    <definedName name="CPTA43110" localSheetId="2">#REF!</definedName>
    <definedName name="CPTA43110">#REF!</definedName>
    <definedName name="CPTA43120" localSheetId="2">#REF!</definedName>
    <definedName name="CPTA43120">#REF!</definedName>
    <definedName name="CPTA43210" localSheetId="2">#REF!</definedName>
    <definedName name="CPTA43210">#REF!</definedName>
    <definedName name="CPTA43220" localSheetId="2">#REF!</definedName>
    <definedName name="CPTA43220">#REF!</definedName>
    <definedName name="CPTA43240" localSheetId="2">#REF!</definedName>
    <definedName name="CPTA43240">#REF!</definedName>
    <definedName name="CPTA43300P" localSheetId="2">#REF!</definedName>
    <definedName name="CPTA43300P">#REF!</definedName>
    <definedName name="CPTA43301P" localSheetId="2">#REF!</definedName>
    <definedName name="CPTA43301P">#REF!</definedName>
    <definedName name="CPTA43310" localSheetId="2">#REF!</definedName>
    <definedName name="CPTA43310">#REF!</definedName>
    <definedName name="CPTA43320" localSheetId="2">#REF!</definedName>
    <definedName name="CPTA43320">#REF!</definedName>
    <definedName name="CPTA43330C" localSheetId="2">#REF!</definedName>
    <definedName name="CPTA43330C">#REF!</definedName>
    <definedName name="CPTA43340" localSheetId="2">#REF!</definedName>
    <definedName name="CPTA43340">#REF!</definedName>
    <definedName name="CPTA43360" localSheetId="2">#REF!</definedName>
    <definedName name="CPTA43360">#REF!</definedName>
    <definedName name="CPTA43390" localSheetId="2">#REF!</definedName>
    <definedName name="CPTA43390">#REF!</definedName>
    <definedName name="CPTA43400P" localSheetId="2">#REF!</definedName>
    <definedName name="CPTA43400P">#REF!</definedName>
    <definedName name="CPTA43510" localSheetId="2">#REF!</definedName>
    <definedName name="CPTA43510">#REF!</definedName>
    <definedName name="CPTA43520" localSheetId="2">#REF!</definedName>
    <definedName name="CPTA43520">#REF!</definedName>
    <definedName name="CPTA43530" localSheetId="2">#REF!</definedName>
    <definedName name="CPTA43530">#REF!</definedName>
    <definedName name="CPTA43540" localSheetId="2">#REF!</definedName>
    <definedName name="CPTA43540">#REF!</definedName>
    <definedName name="CPTA43550" localSheetId="2">#REF!</definedName>
    <definedName name="CPTA43550">#REF!</definedName>
    <definedName name="CPTA43560" localSheetId="2">#REF!</definedName>
    <definedName name="CPTA43560">#REF!</definedName>
    <definedName name="CPTA43811" localSheetId="2">#REF!</definedName>
    <definedName name="CPTA43811">#REF!</definedName>
    <definedName name="CPTA43821" localSheetId="2">#REF!</definedName>
    <definedName name="CPTA43821">#REF!</definedName>
    <definedName name="CPTA43831" localSheetId="2">#REF!</definedName>
    <definedName name="CPTA43831">#REF!</definedName>
    <definedName name="CPTA43833C" localSheetId="2">#REF!</definedName>
    <definedName name="CPTA43833C">#REF!</definedName>
    <definedName name="CPTA43834" localSheetId="2">#REF!</definedName>
    <definedName name="CPTA43834">#REF!</definedName>
    <definedName name="CPTA43839" localSheetId="2">#REF!</definedName>
    <definedName name="CPTA43839">#REF!</definedName>
    <definedName name="CPTA43841" localSheetId="2">#REF!</definedName>
    <definedName name="CPTA43841">#REF!</definedName>
    <definedName name="CPTA43851" localSheetId="2">#REF!</definedName>
    <definedName name="CPTA43851">#REF!</definedName>
    <definedName name="CPTA43852" localSheetId="2">#REF!</definedName>
    <definedName name="CPTA43852">#REF!</definedName>
    <definedName name="CPTA43853" localSheetId="2">#REF!</definedName>
    <definedName name="CPTA43853">#REF!</definedName>
    <definedName name="CPTA43854" localSheetId="2">#REF!</definedName>
    <definedName name="CPTA43854">#REF!</definedName>
    <definedName name="CPTA43855" localSheetId="2">#REF!</definedName>
    <definedName name="CPTA43855">#REF!</definedName>
    <definedName name="CPTA45010" localSheetId="2">#REF!</definedName>
    <definedName name="CPTA45010">#REF!</definedName>
    <definedName name="CPTA45030" localSheetId="2">#REF!</definedName>
    <definedName name="CPTA45030">#REF!</definedName>
    <definedName name="CPTA45050" localSheetId="2">#REF!</definedName>
    <definedName name="CPTA45050">#REF!</definedName>
    <definedName name="CPTA45060" localSheetId="2">#REF!</definedName>
    <definedName name="CPTA45060">#REF!</definedName>
    <definedName name="CPTA45070" localSheetId="2">#REF!</definedName>
    <definedName name="CPTA45070">#REF!</definedName>
    <definedName name="CPTA45070P" localSheetId="2">#REF!</definedName>
    <definedName name="CPTA45070P">#REF!</definedName>
    <definedName name="CPTA45075" localSheetId="2">#REF!</definedName>
    <definedName name="CPTA45075">#REF!</definedName>
    <definedName name="CPTA45075P" localSheetId="2">#REF!</definedName>
    <definedName name="CPTA45075P">#REF!</definedName>
    <definedName name="CPTA45080" localSheetId="2">#REF!</definedName>
    <definedName name="CPTA45080">#REF!</definedName>
    <definedName name="CPTA45080P" localSheetId="2">#REF!</definedName>
    <definedName name="CPTA45080P">#REF!</definedName>
    <definedName name="CPTA46010" localSheetId="2">#REF!</definedName>
    <definedName name="CPTA46010">#REF!</definedName>
    <definedName name="CPTA46010P" localSheetId="2">#REF!</definedName>
    <definedName name="CPTA46010P">#REF!</definedName>
    <definedName name="CPTA47500" localSheetId="2">#REF!</definedName>
    <definedName name="CPTA47500">#REF!</definedName>
    <definedName name="CPTA47830" localSheetId="2">#REF!</definedName>
    <definedName name="CPTA47830">#REF!</definedName>
    <definedName name="CPTA47840" localSheetId="3">[1]DETCONSO!#REF!</definedName>
    <definedName name="CPTA47840" localSheetId="2">[5]DETCONSO!#REF!</definedName>
    <definedName name="CPTA47840">[5]DETCONSO!#REF!</definedName>
    <definedName name="CPTA47900" localSheetId="3">[1]DETCONSO!#REF!</definedName>
    <definedName name="CPTA47900" localSheetId="2">[5]DETCONSO!#REF!</definedName>
    <definedName name="CPTA47900">[5]DETCONSO!#REF!</definedName>
    <definedName name="CPTA48000" localSheetId="2">#REF!</definedName>
    <definedName name="CPTA48000">#REF!</definedName>
    <definedName name="CPTA48008" localSheetId="2">#REF!</definedName>
    <definedName name="CPTA48008">#REF!</definedName>
    <definedName name="CPTA48100" localSheetId="2">#REF!</definedName>
    <definedName name="CPTA48100">#REF!</definedName>
    <definedName name="CPTA48200" localSheetId="2">#REF!</definedName>
    <definedName name="CPTA48200">#REF!</definedName>
    <definedName name="CPTA48300" localSheetId="2">#REF!</definedName>
    <definedName name="CPTA48300">#REF!</definedName>
    <definedName name="CPTA48400" localSheetId="2">#REF!</definedName>
    <definedName name="CPTA48400">#REF!</definedName>
    <definedName name="CPTA49100" localSheetId="2">#REF!</definedName>
    <definedName name="CPTA49100">#REF!</definedName>
    <definedName name="CPTA49100P" localSheetId="2">#REF!</definedName>
    <definedName name="CPTA49100P">#REF!</definedName>
    <definedName name="CPTA4910P" localSheetId="2">#REF!</definedName>
    <definedName name="CPTA4910P">#REF!</definedName>
    <definedName name="CPTA49200" localSheetId="2">#REF!</definedName>
    <definedName name="CPTA49200">#REF!</definedName>
    <definedName name="CPTA49200P" localSheetId="2">#REF!</definedName>
    <definedName name="CPTA49200P">#REF!</definedName>
    <definedName name="CPTA49300" localSheetId="2">#REF!</definedName>
    <definedName name="CPTA49300">#REF!</definedName>
    <definedName name="CPTA49300P" localSheetId="2">#REF!</definedName>
    <definedName name="CPTA49300P">#REF!</definedName>
    <definedName name="CPTA49300Q" localSheetId="2">#REF!</definedName>
    <definedName name="CPTA49300Q">#REF!</definedName>
    <definedName name="CPTA49400" localSheetId="2">#REF!</definedName>
    <definedName name="CPTA49400">#REF!</definedName>
    <definedName name="CPTA49400P" localSheetId="2">#REF!</definedName>
    <definedName name="CPTA49400P">#REF!</definedName>
    <definedName name="CPTE698" localSheetId="2">#REF!</definedName>
    <definedName name="CPTE698">#REF!</definedName>
    <definedName name="CPTE9" localSheetId="2">#REF!</definedName>
    <definedName name="CPTE9">#REF!</definedName>
    <definedName name="CPTH100L" localSheetId="2">#REF!</definedName>
    <definedName name="CPTH100L">#REF!</definedName>
    <definedName name="CPTH91200" localSheetId="2">#REF!</definedName>
    <definedName name="CPTH91200">#REF!</definedName>
    <definedName name="CPTH91208" localSheetId="2">#REF!</definedName>
    <definedName name="CPTH91208">#REF!</definedName>
    <definedName name="CPTH91330" localSheetId="2">#REF!</definedName>
    <definedName name="CPTH91330">#REF!</definedName>
    <definedName name="CPTH91338" localSheetId="2">#REF!</definedName>
    <definedName name="CPTH91338">#REF!</definedName>
    <definedName name="CPTH91350" localSheetId="2">#REF!</definedName>
    <definedName name="CPTH91350">#REF!</definedName>
    <definedName name="CPTH91358" localSheetId="2">#REF!</definedName>
    <definedName name="CPTH91358">#REF!</definedName>
    <definedName name="CPTH91370" localSheetId="2">#REF!</definedName>
    <definedName name="CPTH91370">#REF!</definedName>
    <definedName name="CPTH91390" localSheetId="2">#REF!</definedName>
    <definedName name="CPTH91390">#REF!</definedName>
    <definedName name="CPTH91398" localSheetId="2">#REF!</definedName>
    <definedName name="CPTH91398">#REF!</definedName>
    <definedName name="CPTH93100" localSheetId="2">#REF!</definedName>
    <definedName name="CPTH93100">#REF!</definedName>
    <definedName name="CPTH93290" localSheetId="2">#REF!</definedName>
    <definedName name="CPTH93290">#REF!</definedName>
    <definedName name="CPTH93291" localSheetId="2">#REF!</definedName>
    <definedName name="CPTH93291">#REF!</definedName>
    <definedName name="CPTH93300" localSheetId="2">#REF!</definedName>
    <definedName name="CPTH93300">#REF!</definedName>
    <definedName name="CPTH93308" localSheetId="2">#REF!</definedName>
    <definedName name="CPTH93308">#REF!</definedName>
    <definedName name="CPTH93359" localSheetId="2">#REF!</definedName>
    <definedName name="CPTH93359">#REF!</definedName>
    <definedName name="CPTH93400" localSheetId="2">#REF!</definedName>
    <definedName name="CPTH93400">#REF!</definedName>
    <definedName name="CPTH93900" localSheetId="2">#REF!</definedName>
    <definedName name="CPTH93900">#REF!</definedName>
    <definedName name="CPTH93959" localSheetId="2">#REF!</definedName>
    <definedName name="CPTH93959">#REF!</definedName>
    <definedName name="CPTH94120" localSheetId="2">#REF!</definedName>
    <definedName name="CPTH94120">#REF!</definedName>
    <definedName name="CPTH94128" localSheetId="2">#REF!</definedName>
    <definedName name="CPTH94128">#REF!</definedName>
    <definedName name="CPTH94318" localSheetId="2">#REF!</definedName>
    <definedName name="CPTH94318">#REF!</definedName>
    <definedName name="CPTH94319" localSheetId="2">#REF!</definedName>
    <definedName name="CPTH94319">#REF!</definedName>
    <definedName name="CPTH94320" localSheetId="2">#REF!</definedName>
    <definedName name="CPTH94320">#REF!</definedName>
    <definedName name="CPTH94321" localSheetId="2">#REF!</definedName>
    <definedName name="CPTH94321">#REF!</definedName>
    <definedName name="CPTH94322" localSheetId="2">#REF!</definedName>
    <definedName name="CPTH94322">#REF!</definedName>
    <definedName name="CPTH94323" localSheetId="2">#REF!</definedName>
    <definedName name="CPTH94323">#REF!</definedName>
    <definedName name="CPTH94324" localSheetId="2">#REF!</definedName>
    <definedName name="CPTH94324">#REF!</definedName>
    <definedName name="CPTH94328" localSheetId="2">#REF!</definedName>
    <definedName name="CPTH94328">#REF!</definedName>
    <definedName name="CPTH94409" localSheetId="2">#REF!</definedName>
    <definedName name="CPTH94409">#REF!</definedName>
    <definedName name="CPTH94419" localSheetId="2">#REF!</definedName>
    <definedName name="CPTH94419">#REF!</definedName>
    <definedName name="CPTH94509" localSheetId="2">#REF!</definedName>
    <definedName name="CPTH94509">#REF!</definedName>
    <definedName name="CPTH95108" localSheetId="2">#REF!</definedName>
    <definedName name="CPTH95108">#REF!</definedName>
    <definedName name="CPTH95109" localSheetId="2">#REF!</definedName>
    <definedName name="CPTH95109">#REF!</definedName>
    <definedName name="CPTH95111" localSheetId="2">#REF!</definedName>
    <definedName name="CPTH95111">#REF!</definedName>
    <definedName name="CPTH95112" localSheetId="2">#REF!</definedName>
    <definedName name="CPTH95112">#REF!</definedName>
    <definedName name="CPTH95113" localSheetId="2">#REF!</definedName>
    <definedName name="CPTH95113">#REF!</definedName>
    <definedName name="CPTH95114" localSheetId="2">#REF!</definedName>
    <definedName name="CPTH95114">#REF!</definedName>
    <definedName name="CPTH95121" localSheetId="2">#REF!</definedName>
    <definedName name="CPTH95121">#REF!</definedName>
    <definedName name="CPTH95122" localSheetId="2">#REF!</definedName>
    <definedName name="CPTH95122">#REF!</definedName>
    <definedName name="CPTH95123" localSheetId="2">#REF!</definedName>
    <definedName name="CPTH95123">#REF!</definedName>
    <definedName name="CPTH95124" localSheetId="2">#REF!</definedName>
    <definedName name="CPTH95124">#REF!</definedName>
    <definedName name="CPTH95131" localSheetId="2">#REF!</definedName>
    <definedName name="CPTH95131">#REF!</definedName>
    <definedName name="CPTH95132" localSheetId="2">#REF!</definedName>
    <definedName name="CPTH95132">#REF!</definedName>
    <definedName name="CPTH95133" localSheetId="2">#REF!</definedName>
    <definedName name="CPTH95133">#REF!</definedName>
    <definedName name="CPTH95134" localSheetId="2">#REF!</definedName>
    <definedName name="CPTH95134">#REF!</definedName>
    <definedName name="CPTH95141" localSheetId="2">#REF!</definedName>
    <definedName name="CPTH95141">#REF!</definedName>
    <definedName name="CPTH95142" localSheetId="2">#REF!</definedName>
    <definedName name="CPTH95142">#REF!</definedName>
    <definedName name="CPTH95143" localSheetId="2">#REF!</definedName>
    <definedName name="CPTH95143">#REF!</definedName>
    <definedName name="CPTH95144" localSheetId="2">#REF!</definedName>
    <definedName name="CPTH95144">#REF!</definedName>
    <definedName name="CPTH95151" localSheetId="2">#REF!</definedName>
    <definedName name="CPTH95151">#REF!</definedName>
    <definedName name="CPTH95152" localSheetId="2">#REF!</definedName>
    <definedName name="CPTH95152">#REF!</definedName>
    <definedName name="CPTH95155" localSheetId="2">#REF!</definedName>
    <definedName name="CPTH95155">#REF!</definedName>
    <definedName name="CPTH95161" localSheetId="2">#REF!</definedName>
    <definedName name="CPTH95161">#REF!</definedName>
    <definedName name="CPTH95171" localSheetId="2">#REF!</definedName>
    <definedName name="CPTH95171">#REF!</definedName>
    <definedName name="CPTH95172" localSheetId="2">#REF!</definedName>
    <definedName name="CPTH95172">#REF!</definedName>
    <definedName name="CPTH95182" localSheetId="2">#REF!</definedName>
    <definedName name="CPTH95182">#REF!</definedName>
    <definedName name="CPTH95184" localSheetId="2">#REF!</definedName>
    <definedName name="CPTH95184">#REF!</definedName>
    <definedName name="CPTH95191" localSheetId="2">#REF!</definedName>
    <definedName name="CPTH95191">#REF!</definedName>
    <definedName name="CPTH95192" localSheetId="2">#REF!</definedName>
    <definedName name="CPTH95192">#REF!</definedName>
    <definedName name="CPTH95212" localSheetId="2">#REF!</definedName>
    <definedName name="CPTH95212">#REF!</definedName>
    <definedName name="CPTH95241" localSheetId="2">#REF!</definedName>
    <definedName name="CPTH95241">#REF!</definedName>
    <definedName name="CPTH95242" localSheetId="2">#REF!</definedName>
    <definedName name="CPTH95242">#REF!</definedName>
    <definedName name="CPTH95243" localSheetId="2">#REF!</definedName>
    <definedName name="CPTH95243">#REF!</definedName>
    <definedName name="CPTH95244" localSheetId="2">#REF!</definedName>
    <definedName name="CPTH95244">#REF!</definedName>
    <definedName name="CPTH95302" localSheetId="2">#REF!</definedName>
    <definedName name="CPTH95302">#REF!</definedName>
    <definedName name="CPTH95308" localSheetId="2">#REF!</definedName>
    <definedName name="CPTH95308">#REF!</definedName>
    <definedName name="CPTH95311" localSheetId="2">#REF!</definedName>
    <definedName name="CPTH95311">#REF!</definedName>
    <definedName name="CPTH95312" localSheetId="2">#REF!</definedName>
    <definedName name="CPTH95312">#REF!</definedName>
    <definedName name="CPTH95313" localSheetId="2">#REF!</definedName>
    <definedName name="CPTH95313">#REF!</definedName>
    <definedName name="CPTH95314" localSheetId="2">#REF!</definedName>
    <definedName name="CPTH95314">#REF!</definedName>
    <definedName name="CPTH95318" localSheetId="2">#REF!</definedName>
    <definedName name="CPTH95318">#REF!</definedName>
    <definedName name="CPTH95321" localSheetId="2">#REF!</definedName>
    <definedName name="CPTH95321">#REF!</definedName>
    <definedName name="CPTH95322" localSheetId="2">#REF!</definedName>
    <definedName name="CPTH95322">#REF!</definedName>
    <definedName name="CPTH95323" localSheetId="2">#REF!</definedName>
    <definedName name="CPTH95323">#REF!</definedName>
    <definedName name="CPTH95324" localSheetId="2">#REF!</definedName>
    <definedName name="CPTH95324">#REF!</definedName>
    <definedName name="CPTH95328" localSheetId="2">#REF!</definedName>
    <definedName name="CPTH95328">#REF!</definedName>
    <definedName name="CPTH95331" localSheetId="2">#REF!</definedName>
    <definedName name="CPTH95331">#REF!</definedName>
    <definedName name="CPTH95332" localSheetId="2">#REF!</definedName>
    <definedName name="CPTH95332">#REF!</definedName>
    <definedName name="CPTH95333" localSheetId="2">#REF!</definedName>
    <definedName name="CPTH95333">#REF!</definedName>
    <definedName name="CPTH95334" localSheetId="2">#REF!</definedName>
    <definedName name="CPTH95334">#REF!</definedName>
    <definedName name="CPTH95338" localSheetId="2">#REF!</definedName>
    <definedName name="CPTH95338">#REF!</definedName>
    <definedName name="CPTH95341" localSheetId="2">#REF!</definedName>
    <definedName name="CPTH95341">#REF!</definedName>
    <definedName name="CPTH95342" localSheetId="2">#REF!</definedName>
    <definedName name="CPTH95342">#REF!</definedName>
    <definedName name="CPTH95343" localSheetId="2">#REF!</definedName>
    <definedName name="CPTH95343">#REF!</definedName>
    <definedName name="CPTH95344" localSheetId="2">#REF!</definedName>
    <definedName name="CPTH95344">#REF!</definedName>
    <definedName name="CPTH95351" localSheetId="2">#REF!</definedName>
    <definedName name="CPTH95351">#REF!</definedName>
    <definedName name="CPTH95352" localSheetId="2">#REF!</definedName>
    <definedName name="CPTH95352">#REF!</definedName>
    <definedName name="CPTH95353" localSheetId="2">#REF!</definedName>
    <definedName name="CPTH95353">#REF!</definedName>
    <definedName name="CPTH95355" localSheetId="2">#REF!</definedName>
    <definedName name="CPTH95355">#REF!</definedName>
    <definedName name="CPTH95361" localSheetId="2">#REF!</definedName>
    <definedName name="CPTH95361">#REF!</definedName>
    <definedName name="CPTH95371" localSheetId="2">#REF!</definedName>
    <definedName name="CPTH95371">#REF!</definedName>
    <definedName name="CPTH95372" localSheetId="2">#REF!</definedName>
    <definedName name="CPTH95372">#REF!</definedName>
    <definedName name="CPTH95378" localSheetId="2">#REF!</definedName>
    <definedName name="CPTH95378">#REF!</definedName>
    <definedName name="CPTH95381" localSheetId="2">#REF!</definedName>
    <definedName name="CPTH95381">#REF!</definedName>
    <definedName name="CPTH95383" localSheetId="2">#REF!</definedName>
    <definedName name="CPTH95383">#REF!</definedName>
    <definedName name="CPTH95388" localSheetId="2">#REF!</definedName>
    <definedName name="CPTH95388">#REF!</definedName>
    <definedName name="CPTH95391" localSheetId="2">#REF!</definedName>
    <definedName name="CPTH95391">#REF!</definedName>
    <definedName name="CPTH95392" localSheetId="2">#REF!</definedName>
    <definedName name="CPTH95392">#REF!</definedName>
    <definedName name="CPTH95398" localSheetId="2">#REF!</definedName>
    <definedName name="CPTH95398">#REF!</definedName>
    <definedName name="CPTH95401" localSheetId="2">#REF!</definedName>
    <definedName name="CPTH95401">#REF!</definedName>
    <definedName name="CPTH95402" localSheetId="2">#REF!</definedName>
    <definedName name="CPTH95402">#REF!</definedName>
    <definedName name="CPTH95403" localSheetId="2">#REF!</definedName>
    <definedName name="CPTH95403">#REF!</definedName>
    <definedName name="CPTH95481" localSheetId="2">#REF!</definedName>
    <definedName name="CPTH95481">#REF!</definedName>
    <definedName name="CPTH97300" localSheetId="2">#REF!</definedName>
    <definedName name="CPTH97300">#REF!</definedName>
    <definedName name="CPTH97308" localSheetId="2">#REF!</definedName>
    <definedName name="CPTH97308">#REF!</definedName>
    <definedName name="CPTH97400" localSheetId="2">#REF!</definedName>
    <definedName name="CPTH97400">#REF!</definedName>
    <definedName name="CPTH97508" localSheetId="2">#REF!</definedName>
    <definedName name="CPTH97508">#REF!</definedName>
    <definedName name="CPTH97509" localSheetId="2">#REF!</definedName>
    <definedName name="CPTH97509">#REF!</definedName>
    <definedName name="CPTH97600" localSheetId="2">#REF!</definedName>
    <definedName name="CPTH97600">#REF!</definedName>
    <definedName name="CPTH97700" localSheetId="2">#REF!</definedName>
    <definedName name="CPTH97700">#REF!</definedName>
    <definedName name="CPTH97800" localSheetId="2">#REF!</definedName>
    <definedName name="CPTH97800">#REF!</definedName>
    <definedName name="CPTH97850" localSheetId="2">#REF!</definedName>
    <definedName name="CPTH97850">#REF!</definedName>
    <definedName name="CPTH98009" localSheetId="2">#REF!</definedName>
    <definedName name="CPTH98009">#REF!</definedName>
    <definedName name="CPTH99600" localSheetId="2">#REF!</definedName>
    <definedName name="CPTH99600">#REF!</definedName>
    <definedName name="CPTH99610" localSheetId="2">#REF!</definedName>
    <definedName name="CPTH99610">#REF!</definedName>
    <definedName name="CPTH99620" localSheetId="2">#REF!</definedName>
    <definedName name="CPTH99620">#REF!</definedName>
    <definedName name="CPTH99630" localSheetId="2">#REF!</definedName>
    <definedName name="CPTH99630">#REF!</definedName>
    <definedName name="CPTI92200" localSheetId="2">#REF!</definedName>
    <definedName name="CPTI92200">#REF!</definedName>
    <definedName name="CPTI92208" localSheetId="2">#REF!</definedName>
    <definedName name="CPTI92208">#REF!</definedName>
    <definedName name="CPTI92310" localSheetId="2">#REF!</definedName>
    <definedName name="CPTI92310">#REF!</definedName>
    <definedName name="CPTI92318" localSheetId="2">#REF!</definedName>
    <definedName name="CPTI92318">#REF!</definedName>
    <definedName name="CPTI92320" localSheetId="2">#REF!</definedName>
    <definedName name="CPTI92320">#REF!</definedName>
    <definedName name="CPTI92328" localSheetId="2">#REF!</definedName>
    <definedName name="CPTI92328">#REF!</definedName>
    <definedName name="CPTI92340" localSheetId="2">#REF!</definedName>
    <definedName name="CPTI92340">#REF!</definedName>
    <definedName name="CPTI92348" localSheetId="2">#REF!</definedName>
    <definedName name="CPTI92348">#REF!</definedName>
    <definedName name="CPTI92350" localSheetId="2">#REF!</definedName>
    <definedName name="CPTI92350">#REF!</definedName>
    <definedName name="CPTI92358" localSheetId="2">#REF!</definedName>
    <definedName name="CPTI92358">#REF!</definedName>
    <definedName name="CPTI92390" localSheetId="2">#REF!</definedName>
    <definedName name="CPTI92390">#REF!</definedName>
    <definedName name="CPTI92398" localSheetId="2">#REF!</definedName>
    <definedName name="CPTI92398">#REF!</definedName>
    <definedName name="CPTI94140" localSheetId="2">#REF!</definedName>
    <definedName name="CPTI94140">#REF!</definedName>
    <definedName name="CPTI94148" localSheetId="2">#REF!</definedName>
    <definedName name="CPTI94148">#REF!</definedName>
    <definedName name="CPTI94339" localSheetId="2">#REF!</definedName>
    <definedName name="CPTI94339">#REF!</definedName>
    <definedName name="CPTI94340" localSheetId="2">#REF!</definedName>
    <definedName name="CPTI94340">#REF!</definedName>
    <definedName name="CPTI94341" localSheetId="2">#REF!</definedName>
    <definedName name="CPTI94341">#REF!</definedName>
    <definedName name="CPTI94342" localSheetId="2">#REF!</definedName>
    <definedName name="CPTI94342">#REF!</definedName>
    <definedName name="CPTI94343" localSheetId="2">#REF!</definedName>
    <definedName name="CPTI94343">#REF!</definedName>
    <definedName name="CPTI94344" localSheetId="2">#REF!</definedName>
    <definedName name="CPTI94344">#REF!</definedName>
    <definedName name="CPTI94348" localSheetId="2">#REF!</definedName>
    <definedName name="CPTI94348">#REF!</definedName>
    <definedName name="CPTI94358" localSheetId="2">#REF!</definedName>
    <definedName name="CPTI94358">#REF!</definedName>
    <definedName name="CPTI94409" localSheetId="2">#REF!</definedName>
    <definedName name="CPTI94409">#REF!</definedName>
    <definedName name="CPTI94419" localSheetId="2">#REF!</definedName>
    <definedName name="CPTI94419">#REF!</definedName>
    <definedName name="CPTI94509" localSheetId="2">#REF!</definedName>
    <definedName name="CPTI94509">#REF!</definedName>
    <definedName name="CPTI95108" localSheetId="2">#REF!</definedName>
    <definedName name="CPTI95108">#REF!</definedName>
    <definedName name="CPTI95109" localSheetId="2">#REF!</definedName>
    <definedName name="CPTI95109">#REF!</definedName>
    <definedName name="CPTI95111" localSheetId="2">#REF!</definedName>
    <definedName name="CPTI95111">#REF!</definedName>
    <definedName name="CPTI95112" localSheetId="2">#REF!</definedName>
    <definedName name="CPTI95112">#REF!</definedName>
    <definedName name="CPTI95113" localSheetId="2">#REF!</definedName>
    <definedName name="CPTI95113">#REF!</definedName>
    <definedName name="CPTI95114" localSheetId="2">#REF!</definedName>
    <definedName name="CPTI95114">#REF!</definedName>
    <definedName name="CPTI95121" localSheetId="2">#REF!</definedName>
    <definedName name="CPTI95121">#REF!</definedName>
    <definedName name="CPTI95122" localSheetId="2">#REF!</definedName>
    <definedName name="CPTI95122">#REF!</definedName>
    <definedName name="CPTI95123" localSheetId="2">#REF!</definedName>
    <definedName name="CPTI95123">#REF!</definedName>
    <definedName name="CPTI95124" localSheetId="2">#REF!</definedName>
    <definedName name="CPTI95124">#REF!</definedName>
    <definedName name="CPTI95131" localSheetId="2">#REF!</definedName>
    <definedName name="CPTI95131">#REF!</definedName>
    <definedName name="CPTI95132" localSheetId="2">#REF!</definedName>
    <definedName name="CPTI95132">#REF!</definedName>
    <definedName name="CPTI95133" localSheetId="2">#REF!</definedName>
    <definedName name="CPTI95133">#REF!</definedName>
    <definedName name="CPTI95134" localSheetId="2">#REF!</definedName>
    <definedName name="CPTI95134">#REF!</definedName>
    <definedName name="CPTI95135" localSheetId="2">#REF!</definedName>
    <definedName name="CPTI95135">#REF!</definedName>
    <definedName name="CPTI95136" localSheetId="2">#REF!</definedName>
    <definedName name="CPTI95136">#REF!</definedName>
    <definedName name="CPTI95137" localSheetId="2">#REF!</definedName>
    <definedName name="CPTI95137">#REF!</definedName>
    <definedName name="CPTI95139" localSheetId="2">#REF!</definedName>
    <definedName name="CPTI95139">#REF!</definedName>
    <definedName name="CPTI95141" localSheetId="2">#REF!</definedName>
    <definedName name="CPTI95141">#REF!</definedName>
    <definedName name="CPTI95142" localSheetId="2">#REF!</definedName>
    <definedName name="CPTI95142">#REF!</definedName>
    <definedName name="CPTI95145" localSheetId="2">#REF!</definedName>
    <definedName name="CPTI95145">#REF!</definedName>
    <definedName name="CPTI95151" localSheetId="2">#REF!</definedName>
    <definedName name="CPTI95151">#REF!</definedName>
    <definedName name="CPTI95162" localSheetId="2">#REF!</definedName>
    <definedName name="CPTI95162">#REF!</definedName>
    <definedName name="CPTI95182" localSheetId="2">#REF!</definedName>
    <definedName name="CPTI95182">#REF!</definedName>
    <definedName name="CPTI95184" localSheetId="2">#REF!</definedName>
    <definedName name="CPTI95184">#REF!</definedName>
    <definedName name="CPTI95191" localSheetId="2">#REF!</definedName>
    <definedName name="CPTI95191">#REF!</definedName>
    <definedName name="CPTI95192" localSheetId="2">#REF!</definedName>
    <definedName name="CPTI95192">#REF!</definedName>
    <definedName name="CPTI95235" localSheetId="2">#REF!</definedName>
    <definedName name="CPTI95235">#REF!</definedName>
    <definedName name="CPTI95236" localSheetId="2">#REF!</definedName>
    <definedName name="CPTI95236">#REF!</definedName>
    <definedName name="CPTI95237" localSheetId="2">#REF!</definedName>
    <definedName name="CPTI95237">#REF!</definedName>
    <definedName name="CPTI95239" localSheetId="2">#REF!</definedName>
    <definedName name="CPTI95239">#REF!</definedName>
    <definedName name="CPTI95302" localSheetId="2">#REF!</definedName>
    <definedName name="CPTI95302">#REF!</definedName>
    <definedName name="CPTI95308" localSheetId="2">#REF!</definedName>
    <definedName name="CPTI95308">#REF!</definedName>
    <definedName name="CPTI95311" localSheetId="2">#REF!</definedName>
    <definedName name="CPTI95311">#REF!</definedName>
    <definedName name="CPTI95312" localSheetId="2">#REF!</definedName>
    <definedName name="CPTI95312">#REF!</definedName>
    <definedName name="CPTI95313" localSheetId="2">#REF!</definedName>
    <definedName name="CPTI95313">#REF!</definedName>
    <definedName name="CPTI95314" localSheetId="2">#REF!</definedName>
    <definedName name="CPTI95314">#REF!</definedName>
    <definedName name="CPTI95318" localSheetId="2">#REF!</definedName>
    <definedName name="CPTI95318">#REF!</definedName>
    <definedName name="CPTI95321" localSheetId="2">#REF!</definedName>
    <definedName name="CPTI95321">#REF!</definedName>
    <definedName name="CPTI95322" localSheetId="2">#REF!</definedName>
    <definedName name="CPTI95322">#REF!</definedName>
    <definedName name="CPTI95323" localSheetId="2">#REF!</definedName>
    <definedName name="CPTI95323">#REF!</definedName>
    <definedName name="CPTI95324" localSheetId="2">#REF!</definedName>
    <definedName name="CPTI95324">#REF!</definedName>
    <definedName name="CPTI95328" localSheetId="2">#REF!</definedName>
    <definedName name="CPTI95328">#REF!</definedName>
    <definedName name="CPTI95331" localSheetId="2">#REF!</definedName>
    <definedName name="CPTI95331">#REF!</definedName>
    <definedName name="CPTI95332" localSheetId="2">#REF!</definedName>
    <definedName name="CPTI95332">#REF!</definedName>
    <definedName name="CPTI95333" localSheetId="2">#REF!</definedName>
    <definedName name="CPTI95333">#REF!</definedName>
    <definedName name="CPTI95334" localSheetId="2">#REF!</definedName>
    <definedName name="CPTI95334">#REF!</definedName>
    <definedName name="CPTI95335" localSheetId="2">#REF!</definedName>
    <definedName name="CPTI95335">#REF!</definedName>
    <definedName name="CPTI95336" localSheetId="2">#REF!</definedName>
    <definedName name="CPTI95336">#REF!</definedName>
    <definedName name="CPTI95337" localSheetId="2">#REF!</definedName>
    <definedName name="CPTI95337">#REF!</definedName>
    <definedName name="CPTI95338" localSheetId="2">#REF!</definedName>
    <definedName name="CPTI95338">#REF!</definedName>
    <definedName name="CPTI95339" localSheetId="2">#REF!</definedName>
    <definedName name="CPTI95339">#REF!</definedName>
    <definedName name="CPTI95341" localSheetId="2">#REF!</definedName>
    <definedName name="CPTI95341">#REF!</definedName>
    <definedName name="CPTI95342" localSheetId="2">#REF!</definedName>
    <definedName name="CPTI95342">#REF!</definedName>
    <definedName name="CPTI95345" localSheetId="2">#REF!</definedName>
    <definedName name="CPTI95345">#REF!</definedName>
    <definedName name="CPTI95351" localSheetId="2">#REF!</definedName>
    <definedName name="CPTI95351">#REF!</definedName>
    <definedName name="CPTI95353" localSheetId="2">#REF!</definedName>
    <definedName name="CPTI95353">#REF!</definedName>
    <definedName name="CPTI95362" localSheetId="2">#REF!</definedName>
    <definedName name="CPTI95362">#REF!</definedName>
    <definedName name="CPTI95372" localSheetId="2">#REF!</definedName>
    <definedName name="CPTI95372">#REF!</definedName>
    <definedName name="CPTI95378" localSheetId="2">#REF!</definedName>
    <definedName name="CPTI95378">#REF!</definedName>
    <definedName name="CPTI95381" localSheetId="2">#REF!</definedName>
    <definedName name="CPTI95381">#REF!</definedName>
    <definedName name="CPTI95383" localSheetId="2">#REF!</definedName>
    <definedName name="CPTI95383">#REF!</definedName>
    <definedName name="CPTI95388" localSheetId="2">#REF!</definedName>
    <definedName name="CPTI95388">#REF!</definedName>
    <definedName name="CPTI95391" localSheetId="2">#REF!</definedName>
    <definedName name="CPTI95391">#REF!</definedName>
    <definedName name="CPTI95392" localSheetId="2">#REF!</definedName>
    <definedName name="CPTI95392">#REF!</definedName>
    <definedName name="CPTI95398" localSheetId="2">#REF!</definedName>
    <definedName name="CPTI95398">#REF!</definedName>
    <definedName name="CPTI95401" localSheetId="2">#REF!</definedName>
    <definedName name="CPTI95401">#REF!</definedName>
    <definedName name="CPTI95402" localSheetId="2">#REF!</definedName>
    <definedName name="CPTI95402">#REF!</definedName>
    <definedName name="CPTI95403" localSheetId="2">#REF!</definedName>
    <definedName name="CPTI95403">#REF!</definedName>
    <definedName name="CPTI96100" localSheetId="2">#REF!</definedName>
    <definedName name="CPTI96100">#REF!</definedName>
    <definedName name="CPTI96109" localSheetId="2">#REF!</definedName>
    <definedName name="CPTI96109">#REF!</definedName>
    <definedName name="CPTI96110" localSheetId="2">#REF!</definedName>
    <definedName name="CPTI96110">#REF!</definedName>
    <definedName name="CPTI96120" localSheetId="2">#REF!</definedName>
    <definedName name="CPTI96120">#REF!</definedName>
    <definedName name="CPTI97110" localSheetId="2">#REF!</definedName>
    <definedName name="CPTI97110">#REF!</definedName>
    <definedName name="CPTI97120" localSheetId="2">#REF!</definedName>
    <definedName name="CPTI97120">#REF!</definedName>
    <definedName name="CPTI97410" localSheetId="2">#REF!</definedName>
    <definedName name="CPTI97410">#REF!</definedName>
    <definedName name="CPTI97418" localSheetId="2">#REF!</definedName>
    <definedName name="CPTI97418">#REF!</definedName>
    <definedName name="CPTI97420" localSheetId="2">#REF!</definedName>
    <definedName name="CPTI97420">#REF!</definedName>
    <definedName name="CPTI97508" localSheetId="2">#REF!</definedName>
    <definedName name="CPTI97508">#REF!</definedName>
    <definedName name="CPTI97509" localSheetId="2">#REF!</definedName>
    <definedName name="CPTI97509">#REF!</definedName>
    <definedName name="CPTI97510" localSheetId="2">#REF!</definedName>
    <definedName name="CPTI97510">#REF!</definedName>
    <definedName name="CPTI97610" localSheetId="2">#REF!</definedName>
    <definedName name="CPTI97610">#REF!</definedName>
    <definedName name="CPTI97710" localSheetId="2">#REF!</definedName>
    <definedName name="CPTI97710">#REF!</definedName>
    <definedName name="CPTI98009" localSheetId="2">#REF!</definedName>
    <definedName name="CPTI98009">#REF!</definedName>
    <definedName name="CPTP12100" localSheetId="2">#REF!</definedName>
    <definedName name="CPTP12100">#REF!</definedName>
    <definedName name="CPTP13100" localSheetId="2">#REF!</definedName>
    <definedName name="CPTP13100">#REF!</definedName>
    <definedName name="CPTP13108" localSheetId="2">#REF!</definedName>
    <definedName name="CPTP13108">#REF!</definedName>
    <definedName name="CPTP13600" localSheetId="2">#REF!</definedName>
    <definedName name="CPTP13600">#REF!</definedName>
    <definedName name="CPTP13608" localSheetId="2">#REF!</definedName>
    <definedName name="CPTP13608">#REF!</definedName>
    <definedName name="CPTP13700" localSheetId="2">#REF!</definedName>
    <definedName name="CPTP13700">#REF!</definedName>
    <definedName name="CPTP13708" localSheetId="2">#REF!</definedName>
    <definedName name="CPTP13708">#REF!</definedName>
    <definedName name="CPTP17100" localSheetId="2">#REF!</definedName>
    <definedName name="CPTP17100">#REF!</definedName>
    <definedName name="CPTP17200" localSheetId="2">#REF!</definedName>
    <definedName name="CPTP17200">#REF!</definedName>
    <definedName name="CPTP17400" localSheetId="2">#REF!</definedName>
    <definedName name="CPTP17400">#REF!</definedName>
    <definedName name="CPTP17500" localSheetId="2">#REF!</definedName>
    <definedName name="CPTP17500">#REF!</definedName>
    <definedName name="CPTP17508" localSheetId="2">#REF!</definedName>
    <definedName name="CPTP17508">#REF!</definedName>
    <definedName name="CPTP18000" localSheetId="2">#REF!</definedName>
    <definedName name="CPTP18000">#REF!</definedName>
    <definedName name="CPTP22100" localSheetId="2">#REF!</definedName>
    <definedName name="CPTP22100">#REF!</definedName>
    <definedName name="CPTP22510" localSheetId="2">#REF!</definedName>
    <definedName name="CPTP22510">#REF!</definedName>
    <definedName name="CPTP22600" localSheetId="2">#REF!</definedName>
    <definedName name="CPTP22600">#REF!</definedName>
    <definedName name="CPTP22700" localSheetId="2">#REF!</definedName>
    <definedName name="CPTP22700">#REF!</definedName>
    <definedName name="CPTP22900" localSheetId="2">#REF!</definedName>
    <definedName name="CPTP22900">#REF!</definedName>
    <definedName name="CPTP22909" localSheetId="2">#REF!</definedName>
    <definedName name="CPTP22909">#REF!</definedName>
    <definedName name="CPTP23100" localSheetId="2">#REF!</definedName>
    <definedName name="CPTP23100">#REF!</definedName>
    <definedName name="CPTP23200" localSheetId="2">#REF!</definedName>
    <definedName name="CPTP23200">#REF!</definedName>
    <definedName name="CPTP24100" localSheetId="2">#REF!</definedName>
    <definedName name="CPTP24100">#REF!</definedName>
    <definedName name="CPTP24200" localSheetId="2">#REF!</definedName>
    <definedName name="CPTP24200">#REF!</definedName>
    <definedName name="CPTP25100" localSheetId="2">#REF!</definedName>
    <definedName name="CPTP25100">#REF!</definedName>
    <definedName name="CPTP27100" localSheetId="2">#REF!</definedName>
    <definedName name="CPTP27100">#REF!</definedName>
    <definedName name="CPTP27200" localSheetId="2">#REF!</definedName>
    <definedName name="CPTP27200">#REF!</definedName>
    <definedName name="CPTP27300" localSheetId="2">#REF!</definedName>
    <definedName name="CPTP27300">#REF!</definedName>
    <definedName name="CPTP27400" localSheetId="2">#REF!</definedName>
    <definedName name="CPTP27400">#REF!</definedName>
    <definedName name="CPTP34000" localSheetId="2">#REF!</definedName>
    <definedName name="CPTP34000">#REF!</definedName>
    <definedName name="CPTP34100" localSheetId="2">#REF!</definedName>
    <definedName name="CPTP34100">#REF!</definedName>
    <definedName name="CPTP34500" localSheetId="2">#REF!</definedName>
    <definedName name="CPTP34500">#REF!</definedName>
    <definedName name="CPTP35330C" localSheetId="2">#REF!</definedName>
    <definedName name="CPTP35330C">#REF!</definedName>
    <definedName name="CPTP35400" localSheetId="2">#REF!</definedName>
    <definedName name="CPTP35400">#REF!</definedName>
    <definedName name="CPTP35410" localSheetId="2">#REF!</definedName>
    <definedName name="CPTP35410">#REF!</definedName>
    <definedName name="CPTP35420" localSheetId="2">#REF!</definedName>
    <definedName name="CPTP35420">#REF!</definedName>
    <definedName name="CPTP35440" localSheetId="2">#REF!</definedName>
    <definedName name="CPTP35440">#REF!</definedName>
    <definedName name="CPTP35510" localSheetId="2">#REF!</definedName>
    <definedName name="CPTP35510">#REF!</definedName>
    <definedName name="CPTP35520" localSheetId="2">#REF!</definedName>
    <definedName name="CPTP35520">#REF!</definedName>
    <definedName name="CPTP35530" localSheetId="2">#REF!</definedName>
    <definedName name="CPTP35530">#REF!</definedName>
    <definedName name="CPTP35540C" localSheetId="2">#REF!</definedName>
    <definedName name="CPTP35540C">#REF!</definedName>
    <definedName name="CPTP35550" localSheetId="2">#REF!</definedName>
    <definedName name="CPTP35550">#REF!</definedName>
    <definedName name="CPTP35610" localSheetId="2">#REF!</definedName>
    <definedName name="CPTP35610">#REF!</definedName>
    <definedName name="CPTP35620" localSheetId="2">#REF!</definedName>
    <definedName name="CPTP35620">#REF!</definedName>
    <definedName name="CPTP35700" localSheetId="2">#REF!</definedName>
    <definedName name="CPTP35700">#REF!</definedName>
    <definedName name="CPTP35800" localSheetId="2">#REF!</definedName>
    <definedName name="CPTP35800">#REF!</definedName>
    <definedName name="CPTP35833C" localSheetId="2">#REF!</definedName>
    <definedName name="CPTP35833C">#REF!</definedName>
    <definedName name="CPTP35900" localSheetId="2">#REF!</definedName>
    <definedName name="CPTP35900">#REF!</definedName>
    <definedName name="cptp35955p" localSheetId="2">#REF!</definedName>
    <definedName name="cptp35955p">#REF!</definedName>
    <definedName name="cptp35956p" localSheetId="2">#REF!</definedName>
    <definedName name="cptp35956p">#REF!</definedName>
    <definedName name="CPTP35957P" localSheetId="2">#REF!</definedName>
    <definedName name="CPTP35957P">#REF!</definedName>
    <definedName name="CPTP35958P" localSheetId="2">#REF!</definedName>
    <definedName name="CPTP35958P">#REF!</definedName>
    <definedName name="CPTP36210" localSheetId="2">#REF!</definedName>
    <definedName name="CPTP36210">#REF!</definedName>
    <definedName name="CPTP36215" localSheetId="2">#REF!</definedName>
    <definedName name="CPTP36215">#REF!</definedName>
    <definedName name="CPTP36220" localSheetId="2">#REF!</definedName>
    <definedName name="CPTP36220">#REF!</definedName>
    <definedName name="CPTP36230" localSheetId="2">#REF!</definedName>
    <definedName name="CPTP36230">#REF!</definedName>
    <definedName name="CPTP36600" localSheetId="2">#REF!</definedName>
    <definedName name="CPTP36600">#REF!</definedName>
    <definedName name="CPTP36601" localSheetId="2">#REF!</definedName>
    <definedName name="CPTP36601">#REF!</definedName>
    <definedName name="CPTP36602" localSheetId="2">#REF!</definedName>
    <definedName name="CPTP36602">#REF!</definedName>
    <definedName name="CPTP36610" localSheetId="2">#REF!</definedName>
    <definedName name="CPTP36610">#REF!</definedName>
    <definedName name="CPTP36611" localSheetId="2">#REF!</definedName>
    <definedName name="CPTP36611">#REF!</definedName>
    <definedName name="CPTP36612" localSheetId="2">#REF!</definedName>
    <definedName name="CPTP36612">#REF!</definedName>
    <definedName name="CPTP36613" localSheetId="2">#REF!</definedName>
    <definedName name="CPTP36613">#REF!</definedName>
    <definedName name="CPTP36614" localSheetId="2">#REF!</definedName>
    <definedName name="CPTP36614">#REF!</definedName>
    <definedName name="CPTP36617" localSheetId="2">#REF!</definedName>
    <definedName name="CPTP36617">#REF!</definedName>
    <definedName name="CPTP36618" localSheetId="2">#REF!</definedName>
    <definedName name="CPTP36618">#REF!</definedName>
    <definedName name="CPTP36620" localSheetId="2">#REF!</definedName>
    <definedName name="CPTP36620">#REF!</definedName>
    <definedName name="CPTP36625" localSheetId="2">#REF!</definedName>
    <definedName name="CPTP36625">#REF!</definedName>
    <definedName name="CPTP36628" localSheetId="2">#REF!</definedName>
    <definedName name="CPTP36628">#REF!</definedName>
    <definedName name="CPTP36680" localSheetId="2">#REF!</definedName>
    <definedName name="CPTP36680">#REF!</definedName>
    <definedName name="CPTP36686" localSheetId="2">#REF!</definedName>
    <definedName name="CPTP36686">#REF!</definedName>
    <definedName name="CPTP36690" localSheetId="2">#REF!</definedName>
    <definedName name="CPTP36690">#REF!</definedName>
    <definedName name="CPTP37500" localSheetId="2">#REF!</definedName>
    <definedName name="CPTP37500">#REF!</definedName>
    <definedName name="CPTP37508" localSheetId="2">#REF!</definedName>
    <definedName name="CPTP37508">#REF!</definedName>
    <definedName name="CPTP37600" localSheetId="2">#REF!</definedName>
    <definedName name="CPTP37600">#REF!</definedName>
    <definedName name="CPTP38100" localSheetId="2">#REF!</definedName>
    <definedName name="CPTP38100">#REF!</definedName>
    <definedName name="CPTP38105" localSheetId="2">#REF!</definedName>
    <definedName name="CPTP38105">#REF!</definedName>
    <definedName name="CPTP38300" localSheetId="2">#REF!</definedName>
    <definedName name="CPTP38300">#REF!</definedName>
    <definedName name="CPTP38390" localSheetId="2">#REF!</definedName>
    <definedName name="CPTP38390">#REF!</definedName>
    <definedName name="CPTP39000" localSheetId="2">#REF!</definedName>
    <definedName name="CPTP39000">#REF!</definedName>
    <definedName name="CPTP39510" localSheetId="2">#REF!</definedName>
    <definedName name="CPTP39510">#REF!</definedName>
    <definedName name="CPTP39520" localSheetId="2">#REF!</definedName>
    <definedName name="CPTP39520">#REF!</definedName>
    <definedName name="CPTP39530" localSheetId="2">#REF!</definedName>
    <definedName name="CPTP39530">#REF!</definedName>
    <definedName name="CPTP39540" localSheetId="2">#REF!</definedName>
    <definedName name="CPTP39540">#REF!</definedName>
    <definedName name="CPTP39550" localSheetId="2">#REF!</definedName>
    <definedName name="CPTP39550">#REF!</definedName>
    <definedName name="CPTP39560" localSheetId="2">#REF!</definedName>
    <definedName name="CPTP39560">#REF!</definedName>
    <definedName name="CPTP53000" localSheetId="2">#REF!</definedName>
    <definedName name="CPTP53000">#REF!</definedName>
    <definedName name="CPTP53518" localSheetId="2">#REF!</definedName>
    <definedName name="CPTP53518">#REF!</definedName>
    <definedName name="CPTP53519" localSheetId="2">#REF!</definedName>
    <definedName name="CPTP53519">#REF!</definedName>
    <definedName name="CPTP53520" localSheetId="2">#REF!</definedName>
    <definedName name="CPTP53520">#REF!</definedName>
    <definedName name="CPTP53600" localSheetId="2">#REF!</definedName>
    <definedName name="CPTP53600">#REF!</definedName>
    <definedName name="CPTP54030P" localSheetId="2">#REF!</definedName>
    <definedName name="CPTP54030P">#REF!</definedName>
    <definedName name="CPTP54040P" localSheetId="2">#REF!</definedName>
    <definedName name="CPTP54040P">#REF!</definedName>
    <definedName name="CPTP54100P" localSheetId="2">#REF!</definedName>
    <definedName name="CPTP54100P">#REF!</definedName>
    <definedName name="CPTP54101P" localSheetId="2">#REF!</definedName>
    <definedName name="CPTP54101P">#REF!</definedName>
    <definedName name="CPTP54105P" localSheetId="2">#REF!</definedName>
    <definedName name="CPTP54105P">#REF!</definedName>
    <definedName name="CPTP54106P" localSheetId="2">#REF!</definedName>
    <definedName name="CPTP54106P">#REF!</definedName>
    <definedName name="CPTP54115P" localSheetId="2">#REF!</definedName>
    <definedName name="CPTP54115P">#REF!</definedName>
    <definedName name="CPTP54120P" localSheetId="2">#REF!</definedName>
    <definedName name="CPTP54120P">#REF!</definedName>
    <definedName name="CPTP54125P" localSheetId="2">#REF!</definedName>
    <definedName name="CPTP54125P">#REF!</definedName>
    <definedName name="CPTP54131P" localSheetId="2">#REF!</definedName>
    <definedName name="CPTP54131P">#REF!</definedName>
    <definedName name="CPTP54132P" localSheetId="2">#REF!</definedName>
    <definedName name="CPTP54132P">#REF!</definedName>
    <definedName name="CPTP54133P" localSheetId="2">#REF!</definedName>
    <definedName name="CPTP54133P">#REF!</definedName>
    <definedName name="CPTP54138P" localSheetId="2">#REF!</definedName>
    <definedName name="CPTP54138P">#REF!</definedName>
    <definedName name="CPTP54139P" localSheetId="2">#REF!</definedName>
    <definedName name="CPTP54139P">#REF!</definedName>
    <definedName name="CPTP54140P" localSheetId="2">#REF!</definedName>
    <definedName name="CPTP54140P">#REF!</definedName>
    <definedName name="CPTP54150P" localSheetId="2">#REF!</definedName>
    <definedName name="CPTP54150P">#REF!</definedName>
    <definedName name="CPTP54160P" localSheetId="2">#REF!</definedName>
    <definedName name="CPTP54160P">#REF!</definedName>
    <definedName name="CPTP54190P" localSheetId="2">#REF!</definedName>
    <definedName name="CPTP54190P">#REF!</definedName>
    <definedName name="CPTP54220P" localSheetId="2">#REF!</definedName>
    <definedName name="CPTP54220P">#REF!</definedName>
    <definedName name="CPTP54240P" localSheetId="2">#REF!</definedName>
    <definedName name="CPTP54240P">#REF!</definedName>
    <definedName name="CPTP54280P" localSheetId="2">#REF!</definedName>
    <definedName name="CPTP54280P">#REF!</definedName>
    <definedName name="CPTP54290P" localSheetId="2">#REF!</definedName>
    <definedName name="CPTP54290P">#REF!</definedName>
    <definedName name="CPTP55110" localSheetId="2">#REF!</definedName>
    <definedName name="CPTP55110">#REF!</definedName>
    <definedName name="CPTP55300" localSheetId="2">#REF!</definedName>
    <definedName name="CPTP55300">#REF!</definedName>
    <definedName name="CPTP55350" localSheetId="2">#REF!</definedName>
    <definedName name="CPTP55350">#REF!</definedName>
    <definedName name="CPTP55400" localSheetId="2">#REF!</definedName>
    <definedName name="CPTP55400">#REF!</definedName>
    <definedName name="CPTP55500" localSheetId="2">#REF!</definedName>
    <definedName name="CPTP55500">#REF!</definedName>
    <definedName name="CPTP55600G" localSheetId="2">#REF!</definedName>
    <definedName name="CPTP55600G">#REF!</definedName>
    <definedName name="CPTP55600H" localSheetId="2">#REF!</definedName>
    <definedName name="CPTP55600H">#REF!</definedName>
    <definedName name="CPTP55610" localSheetId="2">#REF!</definedName>
    <definedName name="CPTP55610">#REF!</definedName>
    <definedName name="CPTP55615" localSheetId="2">#REF!</definedName>
    <definedName name="CPTP55615">#REF!</definedName>
    <definedName name="CPTP55620" localSheetId="2">#REF!</definedName>
    <definedName name="CPTP55620">#REF!</definedName>
    <definedName name="CPTP55640" localSheetId="2">#REF!</definedName>
    <definedName name="CPTP55640">#REF!</definedName>
    <definedName name="CPTP55800G" localSheetId="2">#REF!</definedName>
    <definedName name="CPTP55800G">#REF!</definedName>
    <definedName name="CPTP55800H" localSheetId="2">#REF!</definedName>
    <definedName name="CPTP55800H">#REF!</definedName>
    <definedName name="CPTP56000" localSheetId="2">#REF!</definedName>
    <definedName name="CPTP56000">#REF!</definedName>
    <definedName name="CPTP56100C" localSheetId="2">#REF!</definedName>
    <definedName name="CPTP56100C">#REF!</definedName>
    <definedName name="CPTP57000" localSheetId="2">#REF!</definedName>
    <definedName name="CPTP57000">#REF!</definedName>
    <definedName name="CPTP57500" localSheetId="2">#REF!</definedName>
    <definedName name="CPTP57500">#REF!</definedName>
    <definedName name="CPTP58000" localSheetId="2">#REF!</definedName>
    <definedName name="CPTP58000">#REF!</definedName>
    <definedName name="CPTP58100G" localSheetId="2">#REF!</definedName>
    <definedName name="CPTP58100G">#REF!</definedName>
    <definedName name="CPTP58100H" localSheetId="2">#REF!</definedName>
    <definedName name="CPTP58100H">#REF!</definedName>
    <definedName name="CPTP87100G" localSheetId="2">#REF!</definedName>
    <definedName name="CPTP87100G">#REF!</definedName>
    <definedName name="CPTP87100H" localSheetId="2">#REF!</definedName>
    <definedName name="CPTP87100H">#REF!</definedName>
    <definedName name="CPTP87200G" localSheetId="2">#REF!</definedName>
    <definedName name="CPTP87200G">#REF!</definedName>
    <definedName name="CPTP87200H" localSheetId="2">#REF!</definedName>
    <definedName name="CPTP87200H">#REF!</definedName>
    <definedName name="CPTZ715570" localSheetId="2">#REF!</definedName>
    <definedName name="CPTZ715570">#REF!</definedName>
    <definedName name="CPTZ715725" localSheetId="2">#REF!</definedName>
    <definedName name="CPTZ715725">#REF!</definedName>
    <definedName name="CPTZ715770" localSheetId="2">#REF!</definedName>
    <definedName name="CPTZ715770">#REF!</definedName>
    <definedName name="CPTZA36685" localSheetId="2">#REF!</definedName>
    <definedName name="CPTZA36685">#REF!</definedName>
    <definedName name="CPTZA43520" localSheetId="2">#REF!</definedName>
    <definedName name="CPTZA43520">#REF!</definedName>
    <definedName name="CPTZA43530" localSheetId="2">#REF!</definedName>
    <definedName name="CPTZA43530">#REF!</definedName>
    <definedName name="CPTZA43852" localSheetId="2">#REF!</definedName>
    <definedName name="CPTZA43852">#REF!</definedName>
    <definedName name="CPTZA43853" localSheetId="2">#REF!</definedName>
    <definedName name="CPTZA43853">#REF!</definedName>
    <definedName name="CPTZA47840" localSheetId="2">#REF!</definedName>
    <definedName name="CPTZA47840">#REF!</definedName>
    <definedName name="CPTZA47900" localSheetId="2">#REF!</definedName>
    <definedName name="CPTZA47900">#REF!</definedName>
    <definedName name="CPTZP35950P" localSheetId="2">#REF!</definedName>
    <definedName name="CPTZP35950P">#REF!</definedName>
    <definedName name="CPTZP54035P" localSheetId="2">#REF!</definedName>
    <definedName name="CPTZP54035P">#REF!</definedName>
    <definedName name="CPTZP54045P" localSheetId="2">#REF!</definedName>
    <definedName name="CPTZP54045P">#REF!</definedName>
    <definedName name="CPXECHUS" localSheetId="2">#REF!</definedName>
    <definedName name="CPXECHUS">#REF!</definedName>
    <definedName name="CREANCIAM" localSheetId="2">#REF!</definedName>
    <definedName name="CREANCIAM">#REF!</definedName>
    <definedName name="CVIE1" localSheetId="2">#REF!</definedName>
    <definedName name="CVIE1">#REF!</definedName>
    <definedName name="cxcmc" localSheetId="2">#REF!</definedName>
    <definedName name="cxcmc">#REF!</definedName>
    <definedName name="cxcmo" localSheetId="2">#REF!</definedName>
    <definedName name="cxcmo">#REF!</definedName>
    <definedName name="cxdmc" localSheetId="2">#REF!</definedName>
    <definedName name="cxdmc">#REF!</definedName>
    <definedName name="cxdmo" localSheetId="2">#REF!</definedName>
    <definedName name="cxdmo">#REF!</definedName>
    <definedName name="d" localSheetId="2" hidden="1">#REF!</definedName>
    <definedName name="d" hidden="1">#REF!</definedName>
    <definedName name="Date">'[14]Note 4.7'!$F$2</definedName>
    <definedName name="DATE_N">[15]Sommaire!$B$9</definedName>
    <definedName name="dec" localSheetId="2">#REF!</definedName>
    <definedName name="dec">#REF!</definedName>
    <definedName name="DEPREC_A76493000A" localSheetId="2">#REF!</definedName>
    <definedName name="DEPREC_A76493000A">#REF!</definedName>
    <definedName name="DEPREC_A76493010A" localSheetId="2">#REF!</definedName>
    <definedName name="DEPREC_A76493010A">#REF!</definedName>
    <definedName name="DEPREC_A76493020A" localSheetId="2">#REF!</definedName>
    <definedName name="DEPREC_A76493020A">#REF!</definedName>
    <definedName name="DEPREC_A76493030A" localSheetId="2">#REF!</definedName>
    <definedName name="DEPREC_A76493030A">#REF!</definedName>
    <definedName name="DEPREC_A76493100A" localSheetId="2">#REF!</definedName>
    <definedName name="DEPREC_A76493100A">#REF!</definedName>
    <definedName name="DEPREC_A76493110A" localSheetId="2">#REF!</definedName>
    <definedName name="DEPREC_A76493110A">#REF!</definedName>
    <definedName name="DEPREC_A76493130A" localSheetId="2">#REF!</definedName>
    <definedName name="DEPREC_A76493130A">#REF!</definedName>
    <definedName name="DETCONSO">'[16]RECAP GROUPE'!$A$1:$BH$5223</definedName>
    <definedName name="dettepension" localSheetId="2">#REF!</definedName>
    <definedName name="dettepension">#REF!</definedName>
    <definedName name="devise" localSheetId="2">#REF!</definedName>
    <definedName name="devise">#REF!</definedName>
    <definedName name="dfd" localSheetId="2" hidden="1">#REF!</definedName>
    <definedName name="dfd" hidden="1">#REF!</definedName>
    <definedName name="dfdfdf" localSheetId="2" hidden="1">#REF!</definedName>
    <definedName name="dfdfdf" hidden="1">#REF!</definedName>
    <definedName name="dotationsamortissementsetprovisions" localSheetId="2">#REF!</definedName>
    <definedName name="dotationsamortissementsetprovisions">#REF!</definedName>
    <definedName name="DOTAUTPROVTECH" localSheetId="2">#REF!</definedName>
    <definedName name="DOTAUTPROVTECH">#REF!</definedName>
    <definedName name="DOTGR" localSheetId="2">#REF!</definedName>
    <definedName name="DOTGR">#REF!</definedName>
    <definedName name="DOTID" localSheetId="2">#REF!</definedName>
    <definedName name="DOTID">#REF!</definedName>
    <definedName name="DOTPM1" localSheetId="2">#REF!</definedName>
    <definedName name="DOTPM1">#REF!</definedName>
    <definedName name="DOTPM2" localSheetId="2">#REF!</definedName>
    <definedName name="DOTPM2">#REF!</definedName>
    <definedName name="DOTPROVASSVIE" localSheetId="2">#REF!</definedName>
    <definedName name="DOTPROVASSVIE">#REF!</definedName>
    <definedName name="DOTPROVUC" localSheetId="2">#REF!</definedName>
    <definedName name="DOTPROVUC">#REF!</definedName>
    <definedName name="DOTPTSREASS" localSheetId="2">#REF!</definedName>
    <definedName name="DOTPTSREASS">#REF!</definedName>
    <definedName name="DOTSINISTRES" localSheetId="2">#REF!</definedName>
    <definedName name="DOTSINISTRES">#REF!</definedName>
    <definedName name="e" localSheetId="2" hidden="1">#REF!</definedName>
    <definedName name="e" hidden="1">#REF!</definedName>
    <definedName name="ECARTACQAMORT" localSheetId="2">#REF!</definedName>
    <definedName name="ECARTACQAMORT">#REF!</definedName>
    <definedName name="ECARTACQBRUT" localSheetId="2">#REF!</definedName>
    <definedName name="ECARTACQBRUT">#REF!</definedName>
    <definedName name="ECARTACQUISITION" localSheetId="2">#REF!</definedName>
    <definedName name="ECARTACQUISITION">#REF!</definedName>
    <definedName name="ecartconv1998" localSheetId="3">'[17]Ecarts conversion 1201'!#REF!</definedName>
    <definedName name="ecartconv1998" localSheetId="2">'[18]Ecarts conversion 1201'!#REF!</definedName>
    <definedName name="ecartconv1998">'[18]Ecarts conversion 1201'!#REF!</definedName>
    <definedName name="ecartconv1999" localSheetId="3">'[17]Ecarts conversion 1201'!#REF!</definedName>
    <definedName name="ecartconv1999" localSheetId="2">'[18]Ecarts conversion 1201'!#REF!</definedName>
    <definedName name="ecartconv1999">'[18]Ecarts conversion 1201'!#REF!</definedName>
    <definedName name="ecartconv2000" localSheetId="3">'[17]Ecarts conversion 1201'!#REF!</definedName>
    <definedName name="ecartconv2000" localSheetId="2">'[18]Ecarts conversion 1201'!#REF!</definedName>
    <definedName name="ecartconv2000">'[18]Ecarts conversion 1201'!#REF!</definedName>
    <definedName name="ecartcptrecip" localSheetId="2">#REF!</definedName>
    <definedName name="ecartcptrecip">#REF!</definedName>
    <definedName name="ECUREUIL_2001" localSheetId="2">#REF!</definedName>
    <definedName name="ECUREUIL_2001">#REF!</definedName>
    <definedName name="edjcc" localSheetId="2" hidden="1">#REF!</definedName>
    <definedName name="edjcc" hidden="1">#REF!</definedName>
    <definedName name="eeder">[19]EXPERTISE!$B$2:$B$92</definedName>
    <definedName name="eee">[20]Feuil1!$G$5:$G$112</definedName>
    <definedName name="eeee" localSheetId="2" hidden="1">#REF!</definedName>
    <definedName name="eeee" hidden="1">#REF!</definedName>
    <definedName name="Encours_CA" localSheetId="2">#REF!</definedName>
    <definedName name="Encours_CA">#REF!</definedName>
    <definedName name="Encours_T" localSheetId="2">#REF!</definedName>
    <definedName name="Encours_T">#REF!</definedName>
    <definedName name="ENGAGCESS" localSheetId="2">#REF!</definedName>
    <definedName name="ENGAGCESS">#REF!</definedName>
    <definedName name="ENGAGDONNE" localSheetId="2">#REF!</definedName>
    <definedName name="ENGAGDONNE">#REF!</definedName>
    <definedName name="ENGAGRECU" localSheetId="2">#REF!</definedName>
    <definedName name="ENGAGRECU">#REF!</definedName>
    <definedName name="ENGAGTIT" localSheetId="2">#REF!</definedName>
    <definedName name="ENGAGTIT">#REF!</definedName>
    <definedName name="ENONCES" localSheetId="2">[13]FG!#REF!,[13]FG!#REF!,[13]FG!#REF!,[13]FG!#REF!</definedName>
    <definedName name="ENONCES">[13]FG!#REF!,[13]FG!#REF!,[13]FG!#REF!,[13]FG!#REF!</definedName>
    <definedName name="Entrées_97" localSheetId="3">#REF!</definedName>
    <definedName name="Entrées_97" localSheetId="2">#REF!</definedName>
    <definedName name="Entrées_97">#REF!</definedName>
    <definedName name="EPMWorkbookOptions_2" hidden="1">"q3vjqr64u7ezs3v39/7i+evpPF9k28WyabPlNP/IvjW7+a2PqNc0ffwqP6/zZv7l8stVvjxq63X++G74GTc7KfOsfpq12ZfL19llfnSelQ217H7Mbc1QXtZVm0/bfGZa978I21/N0rvy0Vnzk1ldZJMy/yKvLxyE3udEOQtWSXf0/wDJtBdBdQEAAA=="</definedName>
    <definedName name="erertt" localSheetId="2" hidden="1">#REF!</definedName>
    <definedName name="erertt" hidden="1">#REF!</definedName>
    <definedName name="errr">[21]PART!$B$2:$B$77</definedName>
    <definedName name="etat_ligne" localSheetId="2">#REF!</definedName>
    <definedName name="etat_ligne">#REF!</definedName>
    <definedName name="etrehn" localSheetId="2" hidden="1">#REF!</definedName>
    <definedName name="etrehn" hidden="1">#REF!</definedName>
    <definedName name="EV__CVPARAMS__" hidden="1">"Trend!$B$17:$C$38;"</definedName>
    <definedName name="EV__MAXEXPCOLS__" hidden="1">100</definedName>
    <definedName name="EV__MAXEXPROWS__" hidden="1">1000</definedName>
    <definedName name="EV__WBVERSION__" hidden="1">0</definedName>
    <definedName name="EXFIN">[12]v!$C$31</definedName>
    <definedName name="EXITAX" localSheetId="2">#REF!</definedName>
    <definedName name="EXITAX">#REF!</definedName>
    <definedName name="EXPERT" localSheetId="3">[2]EXPERTISE!#REF!</definedName>
    <definedName name="EXPERT" localSheetId="2">[6]EXPERTISE!#REF!</definedName>
    <definedName name="EXPERT">[6]EXPERTISE!#REF!</definedName>
    <definedName name="EXPERTI900" localSheetId="2">#REF!</definedName>
    <definedName name="EXPERTI900">#REF!</definedName>
    <definedName name="EXPERTI930">'[22]930'!$F$11</definedName>
    <definedName name="EXPERTI950">'[22]950'!$F$9</definedName>
    <definedName name="EZD">[23]PART!$D$3:$D$51</definedName>
    <definedName name="fafa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afach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fbhn">[24]BALANCE!$G$2:$G$549</definedName>
    <definedName name="FCHANGE" localSheetId="2">#REF!</definedName>
    <definedName name="FCHANGE">#REF!</definedName>
    <definedName name="FDSPROPRES">#N/A</definedName>
    <definedName name="FDSPROV">#N/A</definedName>
    <definedName name="ff">[25]BALANCE!$G$2:$G$563</definedName>
    <definedName name="ffff" localSheetId="2" hidden="1">#REF!</definedName>
    <definedName name="ffff" hidden="1">#REF!</definedName>
    <definedName name="FFFFFF">[26]BALANCE!$B$2:$B$573</definedName>
    <definedName name="FFFFFFFFFFFFFF">[27]PART!$C$2:$C$104</definedName>
    <definedName name="FGACQUISITION" localSheetId="2">#REF!</definedName>
    <definedName name="FGACQUISITION">#REF!</definedName>
    <definedName name="FGADMINISTRATION" localSheetId="2">#REF!</definedName>
    <definedName name="FGADMINISTRATION">#REF!</definedName>
    <definedName name="FGAUTCHTECH" localSheetId="2">#REF!</definedName>
    <definedName name="FGAUTCHTECH">#REF!</definedName>
    <definedName name="fgfgfgf" localSheetId="2" hidden="1">#REF!</definedName>
    <definedName name="fgfgfgf" hidden="1">#REF!</definedName>
    <definedName name="FGPRODFI" localSheetId="2">#REF!</definedName>
    <definedName name="FGPRODFI">#REF!</definedName>
    <definedName name="FGSINISTRES" localSheetId="2">#REF!</definedName>
    <definedName name="FGSINISTRES">#REF!</definedName>
    <definedName name="_xlnm.Recorder" localSheetId="2">#REF!</definedName>
    <definedName name="_xlnm.Recorder">#REF!</definedName>
    <definedName name="FPACTION" localSheetId="2">#REF!</definedName>
    <definedName name="FPACTION">#REF!</definedName>
    <definedName name="FPIMMB" localSheetId="2">#REF!</definedName>
    <definedName name="FPIMMB">#REF!</definedName>
    <definedName name="FPOBL" localSheetId="2">#REF!</definedName>
    <definedName name="FPOBL">#REF!</definedName>
    <definedName name="FPOBLCONV" localSheetId="2">#REF!</definedName>
    <definedName name="FPOBLCONV">#REF!</definedName>
    <definedName name="FPOBLIDEX" localSheetId="2">#REF!</definedName>
    <definedName name="FPOBLIDEX">#REF!</definedName>
    <definedName name="FPOBLOPCVM" localSheetId="2">#REF!</definedName>
    <definedName name="FPOBLOPCVM">#REF!</definedName>
    <definedName name="FPOBLTFIX" localSheetId="2">#REF!</definedName>
    <definedName name="FPOBLTFIX">#REF!</definedName>
    <definedName name="FPOBLTOT" localSheetId="2">#REF!</definedName>
    <definedName name="FPOBLTOT">#REF!</definedName>
    <definedName name="FPOBLTVAR" localSheetId="2">#REF!</definedName>
    <definedName name="FPOBLTVAR">#REF!</definedName>
    <definedName name="FPOPCVMONE" localSheetId="2">#REF!</definedName>
    <definedName name="FPOPCVMONE">#REF!</definedName>
    <definedName name="FPPRETCPT" localSheetId="2">#REF!</definedName>
    <definedName name="FPPRETCPT">#REF!</definedName>
    <definedName name="FPTCNPOST" localSheetId="2">#REF!</definedName>
    <definedName name="FPTCNPOST">#REF!</definedName>
    <definedName name="FPTCNPRE" localSheetId="2">#REF!</definedName>
    <definedName name="FPTCNPRE">#REF!</definedName>
    <definedName name="FQFCW">[26]BALANCE!$G$2:$G$573</definedName>
    <definedName name="FRACTION" localSheetId="2">#REF!</definedName>
    <definedName name="FRACTION">#REF!</definedName>
    <definedName name="FRBG" localSheetId="2">#REF!</definedName>
    <definedName name="FRBG">#REF!</definedName>
    <definedName name="FRCHARGES" localSheetId="2">#REF!</definedName>
    <definedName name="FRCHARGES">#REF!</definedName>
    <definedName name="FRIMMB" localSheetId="2">#REF!</definedName>
    <definedName name="FRIMMB">#REF!</definedName>
    <definedName name="FROBL" localSheetId="2">#REF!</definedName>
    <definedName name="FROBL">#REF!</definedName>
    <definedName name="FROBLCONV" localSheetId="2">#REF!</definedName>
    <definedName name="FROBLCONV">#REF!</definedName>
    <definedName name="FROBLIDEX" localSheetId="2">#REF!</definedName>
    <definedName name="FROBLIDEX">#REF!</definedName>
    <definedName name="FROBLOPCVM" localSheetId="2">#REF!</definedName>
    <definedName name="FROBLOPCVM">#REF!</definedName>
    <definedName name="FROBLTFIX" localSheetId="2">#REF!</definedName>
    <definedName name="FROBLTFIX">#REF!</definedName>
    <definedName name="FROBLTVAR" localSheetId="2">#REF!</definedName>
    <definedName name="FROBLTVAR">#REF!</definedName>
    <definedName name="FROPCVMONE" localSheetId="2">#REF!</definedName>
    <definedName name="FROPCVMONE">#REF!</definedName>
    <definedName name="FRPRETCPT" localSheetId="2">#REF!</definedName>
    <definedName name="FRPRETCPT">#REF!</definedName>
    <definedName name="FRS" localSheetId="3">[2]EXPERTISE!#REF!</definedName>
    <definedName name="FRS" localSheetId="2">[6]EXPERTISE!#REF!</definedName>
    <definedName name="FRS">[6]EXPERTISE!#REF!</definedName>
    <definedName name="FRTCNPOST" localSheetId="2">#REF!</definedName>
    <definedName name="FRTCNPOST">#REF!</definedName>
    <definedName name="FRTCNPRE" localSheetId="2">#REF!</definedName>
    <definedName name="FRTCNPRE">#REF!</definedName>
    <definedName name="FSIMM" localSheetId="2">#REF!</definedName>
    <definedName name="FSIMM">#REF!</definedName>
    <definedName name="FSOBL" localSheetId="2">#REF!</definedName>
    <definedName name="FSOBL">#REF!</definedName>
    <definedName name="FSOBL2" localSheetId="2">#REF!</definedName>
    <definedName name="FSOBL2">#REF!</definedName>
    <definedName name="FSOBLCONV" localSheetId="2">#REF!</definedName>
    <definedName name="FSOBLCONV">#REF!</definedName>
    <definedName name="FSOBLIDEX" localSheetId="2">#REF!</definedName>
    <definedName name="FSOBLIDEX">#REF!</definedName>
    <definedName name="FSOBLTFIX" localSheetId="2">#REF!</definedName>
    <definedName name="FSOBLTFIX">#REF!</definedName>
    <definedName name="FSOBLTVAR" localSheetId="2">#REF!</definedName>
    <definedName name="FSOBLTVAR">#REF!</definedName>
    <definedName name="FSTCNPOST" localSheetId="2">#REF!</definedName>
    <definedName name="FSTCNPOST">#REF!</definedName>
    <definedName name="FVARCAPI" localSheetId="2">#REF!</definedName>
    <definedName name="FVARCAPI">#REF!</definedName>
    <definedName name="G_301" localSheetId="2">#REF!</definedName>
    <definedName name="G_301">#REF!</definedName>
    <definedName name="gg">[25]BALANCE!$B$2:$B$563</definedName>
    <definedName name="ggg">[28]EXPERTISE!$I$2:$I$113</definedName>
    <definedName name="GGGGGGGGGG">[26]EXPERTISE!$C$2:$C$122</definedName>
    <definedName name="gggggggggggggggg">[25]BALANCE!$C$2:$C$563</definedName>
    <definedName name="ghghj" localSheetId="2" hidden="1">#REF!</definedName>
    <definedName name="ghghj" hidden="1">#REF!</definedName>
    <definedName name="gilou" localSheetId="2">#REF!</definedName>
    <definedName name="gilou">#REF!</definedName>
    <definedName name="hgghhj" localSheetId="2" hidden="1">#REF!</definedName>
    <definedName name="hgghhj" hidden="1">#REF!</definedName>
    <definedName name="hghgdqs" localSheetId="2" hidden="1">#REF!</definedName>
    <definedName name="hghgdqs" hidden="1">#REF!</definedName>
    <definedName name="HHHHHH" localSheetId="3">[29]EXPERTISE!#REF!</definedName>
    <definedName name="HHHHHH" localSheetId="2">[26]EXPERTISE!#REF!</definedName>
    <definedName name="HHHHHH">[26]EXPERTISE!#REF!</definedName>
    <definedName name="HTM_RECLT">[5]DETCONSO!$BQ$386</definedName>
    <definedName name="HTML_CodePage" hidden="1">1252</definedName>
    <definedName name="HTML_Description" hidden="1">""</definedName>
    <definedName name="HTML_Email" hidden="1">""</definedName>
    <definedName name="HTML_Header" hidden="1">"IPM Var Anual %"</definedName>
    <definedName name="HTML_LastUpdate" hidden="1">"24/05/2001"</definedName>
    <definedName name="HTML_LineAfter" hidden="1">FALSE</definedName>
    <definedName name="HTML_LineBefore" hidden="1">FALSE</definedName>
    <definedName name="HTML_Name" hidden="1">"Iga"</definedName>
    <definedName name="HTML_OBDlg2" hidden="1">TRUE</definedName>
    <definedName name="HTML_OBDlg4" hidden="1">TRUE</definedName>
    <definedName name="HTML_OS" hidden="1">0</definedName>
    <definedName name="HTML_PathFile" hidden="1">"C:\Mis documentos\anexo internacional mayo 2001\20  tasas de inflación mayoista.htm"</definedName>
    <definedName name="HTML_Title" hidden="1">"anexoint"</definedName>
    <definedName name="IAM_2001" localSheetId="2">#REF!</definedName>
    <definedName name="IAM_2001">#REF!</definedName>
    <definedName name="iamds">#N/A</definedName>
    <definedName name="IAMFDSPROPRES" localSheetId="3">#REF!+#REF!-'20-3Dépréciations'!_IAM10645</definedName>
    <definedName name="IAMFDSPROPRES">#N/A</definedName>
    <definedName name="IAMFDSPROV" localSheetId="3">#REF!+#REF!+#REF!+'20-3Dépréciations'!_IAM10645</definedName>
    <definedName name="IAMFDSPROV">#N/A</definedName>
    <definedName name="IAMIMMO" localSheetId="3">[30]Placements!#REF!</definedName>
    <definedName name="IAMIMMO" localSheetId="2">[31]Placements!#REF!</definedName>
    <definedName name="IAMIMMO">[31]Placements!#REF!</definedName>
    <definedName name="IAMIMMO1" localSheetId="3">[30]Placements!#REF!</definedName>
    <definedName name="IAMIMMO1" localSheetId="2">[31]Placements!#REF!</definedName>
    <definedName name="IAMIMMO1">[31]Placements!#REF!</definedName>
    <definedName name="IAMIMMO2" localSheetId="3">[30]Placements!#REF!</definedName>
    <definedName name="IAMIMMO2" localSheetId="2">[31]Placements!#REF!</definedName>
    <definedName name="IAMIMMO2">[31]Placements!#REF!</definedName>
    <definedName name="IAMMEQ" localSheetId="3">[30]Placements!#REF!</definedName>
    <definedName name="IAMMEQ" localSheetId="2">[31]Placements!#REF!</definedName>
    <definedName name="IAMMEQ">[31]Placements!#REF!</definedName>
    <definedName name="IAMMEQ1" localSheetId="3">[30]Placements!#REF!</definedName>
    <definedName name="IAMMEQ1" localSheetId="2">[31]Placements!#REF!</definedName>
    <definedName name="IAMMEQ1">[31]Placements!#REF!</definedName>
    <definedName name="IAMMEQ2" localSheetId="3">[30]Placements!#REF!</definedName>
    <definedName name="IAMMEQ2" localSheetId="2">[31]Placements!#REF!</definedName>
    <definedName name="IAMMEQ2">[31]Placements!#REF!</definedName>
    <definedName name="IAMPRODFI" localSheetId="2">#REF!+#REF!</definedName>
    <definedName name="IAMPRODFI">#REF!+#REF!</definedName>
    <definedName name="IAMVMOB" localSheetId="3">[30]Placements!#REF!</definedName>
    <definedName name="IAMVMOB" localSheetId="2">[31]Placements!#REF!</definedName>
    <definedName name="IAMVMOB">[31]Placements!#REF!</definedName>
    <definedName name="IAMVMOB1" localSheetId="3">[30]Placements!#REF!</definedName>
    <definedName name="IAMVMOB1" localSheetId="2">[31]Placements!#REF!</definedName>
    <definedName name="IAMVMOB1">[31]Placements!#REF!</definedName>
    <definedName name="IAMVMOB2" localSheetId="3">[30]Placements!#REF!</definedName>
    <definedName name="IAMVMOB2" localSheetId="2">[31]Placements!#REF!</definedName>
    <definedName name="IAMVMOB2">[31]Placements!#REF!</definedName>
    <definedName name="IC" localSheetId="2">#REF!</definedName>
    <definedName name="IC">#REF!</definedName>
    <definedName name="ICINCORP" localSheetId="2">#REF!</definedName>
    <definedName name="ICINCORP">#REF!</definedName>
    <definedName name="ICPREST" localSheetId="2">#REF!</definedName>
    <definedName name="ICPREST">#REF!</definedName>
    <definedName name="iddemerdeactif" localSheetId="2">#REF!</definedName>
    <definedName name="iddemerdeactif">#REF!</definedName>
    <definedName name="IFRS_A3F5">[5]DETCONSO!$BQ$635</definedName>
    <definedName name="IFRS_A7A1">[5]DETCONSO!$BQ$1569</definedName>
    <definedName name="IFRS_A7A2">[5]DETCONSO!$BQ$1585</definedName>
    <definedName name="IFRS_A7A3">[5]DETCONSO!$BQ$1597</definedName>
    <definedName name="IFRS_A7A4">[5]DETCONSO!$BQ$1602</definedName>
    <definedName name="IFRS_A7A5">[5]DETCONSO!$BQ$1608</definedName>
    <definedName name="IFRS_A7A5BIS">[5]DETCONSO!$BQ$1617</definedName>
    <definedName name="IFRS_A7A6">[5]DETCONSO!$BQ$1633</definedName>
    <definedName name="IFRS_AFS">[5]DETCONSO!$BQ$456</definedName>
    <definedName name="IFRS_AMT_PORTEFEUILLE">[5]DETCONSO!$BQ$32</definedName>
    <definedName name="IFRS_B1C10">[5]DETCONSO!$BQ$1957</definedName>
    <definedName name="IFRS_B1C11">[5]DETCONSO!$BQ$1959</definedName>
    <definedName name="IFRS_B1C12">[5]DETCONSO!$BQ$1982</definedName>
    <definedName name="IFRS_B1C13">[5]DETCONSO!$BQ$1987</definedName>
    <definedName name="IFRS_B1C14">[5]DETCONSO!$BQ$1996</definedName>
    <definedName name="IFRS_B1C15">[5]DETCONSO!$BQ$2000</definedName>
    <definedName name="IFRS_B1C16">[5]DETCONSO!$BQ$2002</definedName>
    <definedName name="IFRS_B1C17">[5]DETCONSO!$BQ$2005</definedName>
    <definedName name="IFRS_B1C18">[5]DETCONSO!$BQ$2007</definedName>
    <definedName name="IFRS_B1D311" localSheetId="3">[1]DETCONSO!#REF!</definedName>
    <definedName name="IFRS_B1D311" localSheetId="2">[5]DETCONSO!#REF!</definedName>
    <definedName name="IFRS_B1D311">[5]DETCONSO!#REF!</definedName>
    <definedName name="IFRS_B1D312" localSheetId="3">[1]DETCONSO!#REF!</definedName>
    <definedName name="IFRS_B1D312" localSheetId="2">[5]DETCONSO!#REF!</definedName>
    <definedName name="IFRS_B1D312">[5]DETCONSO!#REF!</definedName>
    <definedName name="IFRS_B1D313" localSheetId="3">[1]DETCONSO!#REF!</definedName>
    <definedName name="IFRS_B1D313" localSheetId="2">[5]DETCONSO!#REF!</definedName>
    <definedName name="IFRS_B1D313">[5]DETCONSO!#REF!</definedName>
    <definedName name="IFRS_B1D314" localSheetId="3">[1]DETCONSO!#REF!</definedName>
    <definedName name="IFRS_B1D314" localSheetId="2">[5]DETCONSO!#REF!</definedName>
    <definedName name="IFRS_B1D314">[5]DETCONSO!#REF!</definedName>
    <definedName name="IFRS_B1D315" localSheetId="3">[1]DETCONSO!#REF!</definedName>
    <definedName name="IFRS_B1D315" localSheetId="2">[5]DETCONSO!#REF!</definedName>
    <definedName name="IFRS_B1D315">[5]DETCONSO!#REF!</definedName>
    <definedName name="IFRS_B1D316" localSheetId="3">[1]DETCONSO!#REF!</definedName>
    <definedName name="IFRS_B1D316" localSheetId="2">[5]DETCONSO!#REF!</definedName>
    <definedName name="IFRS_B1D316">[5]DETCONSO!#REF!</definedName>
    <definedName name="IFRS_B1D317" localSheetId="3">[1]DETCONSO!#REF!</definedName>
    <definedName name="IFRS_B1D317" localSheetId="2">[5]DETCONSO!#REF!</definedName>
    <definedName name="IFRS_B1D317">[5]DETCONSO!#REF!</definedName>
    <definedName name="IFRS_B1D318" localSheetId="3">[1]DETCONSO!#REF!</definedName>
    <definedName name="IFRS_B1D318" localSheetId="2">[5]DETCONSO!#REF!</definedName>
    <definedName name="IFRS_B1D318">[5]DETCONSO!#REF!</definedName>
    <definedName name="IFRS_B1D319" localSheetId="3">[1]DETCONSO!#REF!</definedName>
    <definedName name="IFRS_B1D319" localSheetId="2">[5]DETCONSO!#REF!</definedName>
    <definedName name="IFRS_B1D319">[5]DETCONSO!#REF!</definedName>
    <definedName name="IFRS_B1D320" localSheetId="3">[1]DETCONSO!#REF!</definedName>
    <definedName name="IFRS_B1D320" localSheetId="2">[5]DETCONSO!#REF!</definedName>
    <definedName name="IFRS_B1D320">[5]DETCONSO!#REF!</definedName>
    <definedName name="IFRS_B1D321" localSheetId="3">[1]DETCONSO!#REF!</definedName>
    <definedName name="IFRS_B1D321" localSheetId="2">[5]DETCONSO!#REF!</definedName>
    <definedName name="IFRS_B1D321">[5]DETCONSO!#REF!</definedName>
    <definedName name="IFRS_B1D322" localSheetId="3">[1]DETCONSO!#REF!</definedName>
    <definedName name="IFRS_B1D322" localSheetId="2">[5]DETCONSO!#REF!</definedName>
    <definedName name="IFRS_B1D322">[5]DETCONSO!#REF!</definedName>
    <definedName name="IFRS_B1D323" localSheetId="3">[1]DETCONSO!#REF!</definedName>
    <definedName name="IFRS_B1D323" localSheetId="2">[5]DETCONSO!#REF!</definedName>
    <definedName name="IFRS_B1D323">[5]DETCONSO!#REF!</definedName>
    <definedName name="IFRS_B1D324" localSheetId="3">[1]DETCONSO!#REF!</definedName>
    <definedName name="IFRS_B1D324" localSheetId="2">[5]DETCONSO!#REF!</definedName>
    <definedName name="IFRS_B1D324">[5]DETCONSO!#REF!</definedName>
    <definedName name="IFRS_B1D325" localSheetId="3">[1]DETCONSO!#REF!</definedName>
    <definedName name="IFRS_B1D325" localSheetId="2">[5]DETCONSO!#REF!</definedName>
    <definedName name="IFRS_B1D325">[5]DETCONSO!#REF!</definedName>
    <definedName name="IFRS_B1D326" localSheetId="3">[1]DETCONSO!#REF!</definedName>
    <definedName name="IFRS_B1D326" localSheetId="2">[5]DETCONSO!#REF!</definedName>
    <definedName name="IFRS_B1D326">[5]DETCONSO!#REF!</definedName>
    <definedName name="IFRS_B1D327" localSheetId="3">[1]DETCONSO!#REF!</definedName>
    <definedName name="IFRS_B1D327" localSheetId="2">[5]DETCONSO!#REF!</definedName>
    <definedName name="IFRS_B1D327">[5]DETCONSO!#REF!</definedName>
    <definedName name="IFRS_B1D328" localSheetId="3">[1]DETCONSO!#REF!</definedName>
    <definedName name="IFRS_B1D328" localSheetId="2">[5]DETCONSO!#REF!</definedName>
    <definedName name="IFRS_B1D328">[5]DETCONSO!#REF!</definedName>
    <definedName name="IFRS_B1D329" localSheetId="3">[1]DETCONSO!#REF!</definedName>
    <definedName name="IFRS_B1D329" localSheetId="2">[5]DETCONSO!#REF!</definedName>
    <definedName name="IFRS_B1D329">[5]DETCONSO!#REF!</definedName>
    <definedName name="IFRS_B1D330" localSheetId="3">[1]DETCONSO!#REF!</definedName>
    <definedName name="IFRS_B1D330" localSheetId="2">[5]DETCONSO!#REF!</definedName>
    <definedName name="IFRS_B1D330">[5]DETCONSO!#REF!</definedName>
    <definedName name="IFRS_B1D331" localSheetId="3">[1]DETCONSO!#REF!</definedName>
    <definedName name="IFRS_B1D331" localSheetId="2">[5]DETCONSO!#REF!</definedName>
    <definedName name="IFRS_B1D331">[5]DETCONSO!#REF!</definedName>
    <definedName name="IFRS_B1D332" localSheetId="3">[1]DETCONSO!#REF!</definedName>
    <definedName name="IFRS_B1D332" localSheetId="2">[5]DETCONSO!#REF!</definedName>
    <definedName name="IFRS_B1D332">[5]DETCONSO!#REF!</definedName>
    <definedName name="IFRS_B1D333" localSheetId="3">[1]DETCONSO!#REF!</definedName>
    <definedName name="IFRS_B1D333" localSheetId="2">[5]DETCONSO!#REF!</definedName>
    <definedName name="IFRS_B1D333">[5]DETCONSO!#REF!</definedName>
    <definedName name="IFRS_B1D334" localSheetId="3">[1]DETCONSO!#REF!</definedName>
    <definedName name="IFRS_B1D334" localSheetId="2">[5]DETCONSO!#REF!</definedName>
    <definedName name="IFRS_B1D334">[5]DETCONSO!#REF!</definedName>
    <definedName name="IFRS_B1D335" localSheetId="3">[1]DETCONSO!#REF!</definedName>
    <definedName name="IFRS_B1D335" localSheetId="2">[5]DETCONSO!#REF!</definedName>
    <definedName name="IFRS_B1D335">[5]DETCONSO!#REF!</definedName>
    <definedName name="IFRS_B1D336" localSheetId="3">[1]DETCONSO!#REF!</definedName>
    <definedName name="IFRS_B1D336" localSheetId="2">[5]DETCONSO!#REF!</definedName>
    <definedName name="IFRS_B1D336">[5]DETCONSO!#REF!</definedName>
    <definedName name="IFRS_B1D337" localSheetId="3">[1]DETCONSO!#REF!</definedName>
    <definedName name="IFRS_B1D337" localSheetId="2">[5]DETCONSO!#REF!</definedName>
    <definedName name="IFRS_B1D337">[5]DETCONSO!#REF!</definedName>
    <definedName name="IFRS_B1D338" localSheetId="3">[1]DETCONSO!#REF!</definedName>
    <definedName name="IFRS_B1D338" localSheetId="2">[5]DETCONSO!#REF!</definedName>
    <definedName name="IFRS_B1D338">[5]DETCONSO!#REF!</definedName>
    <definedName name="IFRS_B1D339" localSheetId="3">[1]DETCONSO!#REF!</definedName>
    <definedName name="IFRS_B1D339" localSheetId="2">[5]DETCONSO!#REF!</definedName>
    <definedName name="IFRS_B1D339">[5]DETCONSO!#REF!</definedName>
    <definedName name="IFRS_B1D340" localSheetId="3">[1]DETCONSO!#REF!</definedName>
    <definedName name="IFRS_B1D340" localSheetId="2">[5]DETCONSO!#REF!</definedName>
    <definedName name="IFRS_B1D340">[5]DETCONSO!#REF!</definedName>
    <definedName name="IFRS_BRUT_PORTEFEUILLE">[5]DETCONSO!$BQ$29</definedName>
    <definedName name="IFRS_TRA">[5]DETCONSO!$BQ$690</definedName>
    <definedName name="ifrsa2a">[5]DETCONSO!$BQ$15</definedName>
    <definedName name="ifrsa2c">[5]DETCONSO!$BQ$28</definedName>
    <definedName name="ifrsa2d">[5]DETCONSO!$BQ$35</definedName>
    <definedName name="ifrsa3a">[5]DETCONSO!$BQ$52</definedName>
    <definedName name="ifrsa3b">[5]DETCONSO!$BQ$385</definedName>
    <definedName name="ifrsa3c">[5]DETCONSO!$BQ$454</definedName>
    <definedName name="ifrsa3d">[5]DETCONSO!$BQ$633</definedName>
    <definedName name="IFRSA3E">[5]DETCONSO!$BQ$854</definedName>
    <definedName name="IFRSA3F">[5]DETCONSO!$BQ$879</definedName>
    <definedName name="ifrsa3g">[5]DETCONSO!$BQ$614</definedName>
    <definedName name="IFRSA3H" localSheetId="2">#REF!</definedName>
    <definedName name="IFRSA3H">#REF!</definedName>
    <definedName name="IFRSA4">[5]DETCONSO!$BQ$959</definedName>
    <definedName name="IFRSA5">[5]DETCONSO!$BQ$961</definedName>
    <definedName name="IFRSA6">[5]DETCONSO!$BQ$996</definedName>
    <definedName name="IFRSA6A">[5]DETCONSO!$BQ$997</definedName>
    <definedName name="IFRSA6B">[5]DETCONSO!$BQ$1057</definedName>
    <definedName name="IFRSA6C">[5]DETCONSO!$BQ$1089</definedName>
    <definedName name="IFRSA6E">[5]DETCONSO!$BQ$1075</definedName>
    <definedName name="IFRSA6F">[5]DETCONSO!$BQ$1076</definedName>
    <definedName name="IFRSA7A">[5]DETCONSO!$BQ$1568</definedName>
    <definedName name="IFRSA7D">[5]DETCONSO!$BQ$1661</definedName>
    <definedName name="IFRSA7E">[5]DETCONSO!$BQ$1684</definedName>
    <definedName name="IFRSA7F">[5]DETCONSO!$BQ$2472</definedName>
    <definedName name="IFRSA8">[5]DETCONSO!$BQ$1929</definedName>
    <definedName name="IFRSA9">[5]DETCONSO!$BQ$1686</definedName>
    <definedName name="ifrsb1a">[5]DETCONSO!$BQ$1935</definedName>
    <definedName name="ifrsb1b">[5]DETCONSO!$BQ$1948</definedName>
    <definedName name="IFRSB1C">[5]DETCONSO!$BQ$1955</definedName>
    <definedName name="IFRSB1D">[5]DETCONSO!$BQ$2009</definedName>
    <definedName name="IFRSB1D1" localSheetId="2">#REF!</definedName>
    <definedName name="IFRSB1D1">#REF!</definedName>
    <definedName name="IFRSB1D2" localSheetId="2">#REF!</definedName>
    <definedName name="IFRSB1D2">#REF!</definedName>
    <definedName name="IFRSB1D3" localSheetId="2">#REF!</definedName>
    <definedName name="IFRSB1D3">#REF!</definedName>
    <definedName name="IFRSB1F">[5]DETCONSO!$BQ$2195</definedName>
    <definedName name="IFRSB1G">[5]DETCONSO!$BQ$2139</definedName>
    <definedName name="IFRSB1GF" localSheetId="2">#REF!</definedName>
    <definedName name="IFRSB1GF">#REF!</definedName>
    <definedName name="IFRSB1H">[5]DETCONSO!$BQ$2205</definedName>
    <definedName name="IFRSB1I">[5]DETCONSO!$BQ$2218</definedName>
    <definedName name="IFRSB1J" localSheetId="2">#REF!</definedName>
    <definedName name="IFRSB1J">#REF!</definedName>
    <definedName name="IFRSB2A">[5]DETCONSO!$BQ$2234</definedName>
    <definedName name="IFRSB2B">[5]DETCONSO!$BQ$2240</definedName>
    <definedName name="IFRSB2C">[5]DETCONSO!$BQ$2241</definedName>
    <definedName name="IFRSB2D">[5]DETCONSO!$BQ$2242</definedName>
    <definedName name="IFRSB31A">[5]DETCONSO!$BQ$2244</definedName>
    <definedName name="IFRSB31B">[5]DETCONSO!$BQ$2397</definedName>
    <definedName name="IFRSB32">[5]DETCONSO!$BQ$2401</definedName>
    <definedName name="IFRSB34">[5]DETCONSO!$BQ$2367</definedName>
    <definedName name="IFRSB35">[5]DETCONSO!$BQ$2368</definedName>
    <definedName name="IFRSB4">[5]DETCONSO!$BQ$2445</definedName>
    <definedName name="IFRSB6A">[5]DETCONSO!$BQ$2595</definedName>
    <definedName name="IFRSB6B">[5]DETCONSO!$BQ$2622</definedName>
    <definedName name="IFRSB6C">[5]DETCONSO!$BQ$2598</definedName>
    <definedName name="IFRSB7A">[5]DETCONSO!$BQ$2620</definedName>
    <definedName name="ifrsb7b">[5]DETCONSO!$BQ$2618</definedName>
    <definedName name="IFRSB7C">[5]DETCONSO!$BQ$2471</definedName>
    <definedName name="IFRSB7D">[5]DETCONSO!$BQ$2509</definedName>
    <definedName name="IFRSB7E">[5]DETCONSO!$BQ$2573</definedName>
    <definedName name="ifrsb7f">[5]DETCONSO!$BQ$2624</definedName>
    <definedName name="IFRSB7G">[5]DETCONSO!$BQ$2625</definedName>
    <definedName name="ifrsb7h">[5]DETCONSO!$BQ$2629</definedName>
    <definedName name="IFRSB8">[5]DETCONSO!$BQ$1930</definedName>
    <definedName name="IFRSCA1">[5]DETCONSO!$BQ$3137</definedName>
    <definedName name="IFRSCA2">[5]DETCONSO!$BQ$3294</definedName>
    <definedName name="IFRSCC1">[5]DETCONSO!$BQ$3303</definedName>
    <definedName name="IFRSCD1">[5]DETCONSO!$BQ$3331</definedName>
    <definedName name="ifrsce05" localSheetId="2">#REF!</definedName>
    <definedName name="ifrsce05">#REF!</definedName>
    <definedName name="IFRSCE1">[5]DETCONSO!$BQ$4042</definedName>
    <definedName name="IFRSCE2">[5]DETCONSO!$BQ$4564</definedName>
    <definedName name="IFRSCE3">[5]DETCONSO!$BQ$4746</definedName>
    <definedName name="IFRSCE5">[5]DETCONSO!$BQ$4824</definedName>
    <definedName name="IFRSCF1">[5]DETCONSO!$BQ$3337</definedName>
    <definedName name="IFRSCG1">[5]DETCONSO!$BQ$4826</definedName>
    <definedName name="IFRSCI1">[5]DETCONSO!$BQ$3900</definedName>
    <definedName name="IFRSCJ1">[5]DETCONSO!$BQ$3808</definedName>
    <definedName name="IFRSCK1">[5]DETCONSO!$BQ$4947</definedName>
    <definedName name="IFRSCL1">[5]DETCONSO!$BQ$3876</definedName>
    <definedName name="IFRSCM1">[5]DETCONSO!$BQ$4949</definedName>
    <definedName name="ifrsco1">[5]DETCONSO!$BQ$5005</definedName>
    <definedName name="IFRSCP1">[5]DETCONSO!$BQ$5187</definedName>
    <definedName name="IFRSCQ1">[5]DETCONSO!$BQ$5072</definedName>
    <definedName name="iioio" localSheetId="2" hidden="1">#REF!</definedName>
    <definedName name="iioio" hidden="1">#REF!</definedName>
    <definedName name="ILIBELLE">[32]VNCI_ASS!$C$2:$C$94</definedName>
    <definedName name="IMM">[6]BALANCE!$D$2:$D$577</definedName>
    <definedName name="IMMEUBLE">[32]VNCI_ASS!$B$2:$B$94</definedName>
    <definedName name="Immeuble_CA" localSheetId="2">#REF!</definedName>
    <definedName name="Immeuble_CA">#REF!</definedName>
    <definedName name="Immeuble_Recl" localSheetId="2">#REF!</definedName>
    <definedName name="Immeuble_Recl">#REF!</definedName>
    <definedName name="Immeuble_T" localSheetId="2">#REF!</definedName>
    <definedName name="Immeuble_T">#REF!</definedName>
    <definedName name="Immeuble_UC" localSheetId="2">#REF!</definedName>
    <definedName name="Immeuble_UC">#REF!</definedName>
    <definedName name="IMMO_AUTRES_ACT">[5]DETCONSO!$BQ$54</definedName>
    <definedName name="IMMO_UC">[5]DETCONSO!$BQ$277</definedName>
    <definedName name="IMP_PNC1" localSheetId="2">#REF!</definedName>
    <definedName name="IMP_PNC1">#REF!</definedName>
    <definedName name="IMP_PNC2" localSheetId="2">#REF!</definedName>
    <definedName name="IMP_PNC2">#REF!</definedName>
    <definedName name="IMP_PNC3" localSheetId="2">#REF!</definedName>
    <definedName name="IMP_PNC3">#REF!</definedName>
    <definedName name="IMPOT" localSheetId="2">#REF!</definedName>
    <definedName name="IMPOT">#REF!</definedName>
    <definedName name="IMPOTDIFF" localSheetId="2">#REF!</definedName>
    <definedName name="IMPOTDIFF">#REF!</definedName>
    <definedName name="impôtsettaxes" localSheetId="2">#REF!</definedName>
    <definedName name="impôtsettaxes">#REF!</definedName>
    <definedName name="inforceamort" localSheetId="2">#REF!</definedName>
    <definedName name="inforceamort">#REF!</definedName>
    <definedName name="inforcebrut" localSheetId="2">#REF!</definedName>
    <definedName name="inforcebrut">#REF!</definedName>
    <definedName name="InputsCalc">"'[Inputs_ConsoSCR.xls]9-CalcFolioBeforeFDBLimit'!$7:$65536"</definedName>
    <definedName name="InputsFolio">'[33]5-InputsFolio'!$2:$65536</definedName>
    <definedName name="InputsFolioNL">'[33]6-InputsFolioNL'!$B$2:$IV$65536</definedName>
    <definedName name="InputsFolioPreClosing">'[33]PreClosing-InputsFolio'!$2:$65536</definedName>
    <definedName name="INTERRESSEMENT" localSheetId="2">#REF!</definedName>
    <definedName name="INTERRESSEMENT">#REF!</definedName>
    <definedName name="ioioi" localSheetId="2" hidden="1">#REF!</definedName>
    <definedName name="ioioi" hidden="1">#REF!</definedName>
    <definedName name="ITV_2001" localSheetId="2">#REF!</definedName>
    <definedName name="ITV_2001">#REF!</definedName>
    <definedName name="IXIS1" localSheetId="2">#REF!</definedName>
    <definedName name="IXIS1">#REF!</definedName>
    <definedName name="IXIS2" localSheetId="2">#REF!</definedName>
    <definedName name="IXIS2">#REF!</definedName>
    <definedName name="IXIS3" localSheetId="2">#REF!</definedName>
    <definedName name="IXIS3">#REF!</definedName>
    <definedName name="IXIS4" localSheetId="2">#REF!</definedName>
    <definedName name="IXIS4">#REF!</definedName>
    <definedName name="IXIS5" localSheetId="2">#REF!</definedName>
    <definedName name="IXIS5">#REF!</definedName>
    <definedName name="IXIS6" localSheetId="2">#REF!</definedName>
    <definedName name="IXIS6">#REF!</definedName>
    <definedName name="IXISAM1" localSheetId="2">#REF!</definedName>
    <definedName name="IXISAM1">#REF!</definedName>
    <definedName name="IXISAM2" localSheetId="2">#REF!</definedName>
    <definedName name="IXISAM2">#REF!</definedName>
    <definedName name="IXISINTPENSIONS" localSheetId="2">#REF!</definedName>
    <definedName name="IXISINTPENSIONS">#REF!</definedName>
    <definedName name="jj">[25]BALANCE!$D$2:$D$563</definedName>
    <definedName name="jjjjj" localSheetId="2" hidden="1">#REF!</definedName>
    <definedName name="jjjjj" hidden="1">#REF!</definedName>
    <definedName name="journal96">[34]Feuil1!$O$3:$O$127</definedName>
    <definedName name="journal961">[34]Feuil1!$O$3:$O$127</definedName>
    <definedName name="jurid" localSheetId="2">#REF!</definedName>
    <definedName name="jurid">#REF!</definedName>
    <definedName name="K2_WBEVMODE" hidden="1">0</definedName>
    <definedName name="kjkkjkj" localSheetId="2" hidden="1">#REF!</definedName>
    <definedName name="kjkkjkj" hidden="1">#REF!</definedName>
    <definedName name="kjlkl" localSheetId="2" hidden="1">#REF!</definedName>
    <definedName name="kjlkl" hidden="1">#REF!</definedName>
    <definedName name="kkkkk" localSheetId="2" hidden="1">#REF!</definedName>
    <definedName name="kkkkk" hidden="1">#REF!</definedName>
    <definedName name="kklll" localSheetId="2" hidden="1">#REF!</definedName>
    <definedName name="kklll" hidden="1">#REF!</definedName>
    <definedName name="LANGUE">[12]v!$C$5</definedName>
    <definedName name="LIBELLE">'[35]BALANCE-EUR'!$D$2:$D$817</definedName>
    <definedName name="libelles2">[7]PART!$C$2:$C$177</definedName>
    <definedName name="lignes" localSheetId="2">#REF!</definedName>
    <definedName name="lignes">#REF!</definedName>
    <definedName name="limcount" hidden="1">1</definedName>
    <definedName name="LLLLLLLLLL" localSheetId="3">[36]PORT_HORS_CONSO!#REF!</definedName>
    <definedName name="LLLLLLLLLL" localSheetId="2">[37]PORT_HORS_CONSO!#REF!</definedName>
    <definedName name="LLLLLLLLLL">[37]PORT_HORS_CONSO!#REF!</definedName>
    <definedName name="M" localSheetId="3">[3]BALANCE!#REF!</definedName>
    <definedName name="m" localSheetId="2">[7]BALANCE!#REF!</definedName>
    <definedName name="m">[7]BALANCE!#REF!</definedName>
    <definedName name="M_">[7]BALANCE!$G$2:$G$452</definedName>
    <definedName name="M1_">[38]SORTIES!$F$2:$F$6</definedName>
    <definedName name="MINO" localSheetId="2">#REF!</definedName>
    <definedName name="MINO">#REF!</definedName>
    <definedName name="mm">[25]EXPERTISE!$B$2:$B$122</definedName>
    <definedName name="MMMMM">[39]PART!$I$2:$I$111</definedName>
    <definedName name="MMMMMM">[40]BALANCE!$C$2:$C$577</definedName>
    <definedName name="MODE" localSheetId="3">[2]EXPERTISE!#REF!</definedName>
    <definedName name="MODE" localSheetId="2">[6]EXPERTISE!#REF!</definedName>
    <definedName name="MODE">[6]EXPERTISE!#REF!</definedName>
    <definedName name="momo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mo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monn" localSheetId="2">#REF!</definedName>
    <definedName name="monn">#REF!</definedName>
    <definedName name="Montant">'[35]BALANCE-EUR'!$H$2:$H$817</definedName>
    <definedName name="MONTANT1">'[35]BALANCE-EUR'!$G$2:$G$817</definedName>
    <definedName name="mouv62">[34]Feuil1!$O$61:$O$126</definedName>
    <definedName name="N">[20]Feuil1!$B$5:$B$112</definedName>
    <definedName name="natact" localSheetId="3">#REF!</definedName>
    <definedName name="natact" localSheetId="2">#REF!</definedName>
    <definedName name="natact">#REF!</definedName>
    <definedName name="Nb_Actions" localSheetId="2">#REF!</definedName>
    <definedName name="Nb_Actions">#REF!</definedName>
    <definedName name="nn">[41]BALANCE!$D$2:$D$200</definedName>
    <definedName name="nnn">[28]EXPERTISE!$C$2:$C$113</definedName>
    <definedName name="NNNNNNN">[27]BALANCE!$G$2:$G$233</definedName>
    <definedName name="nnnnnnnnnnnnn">[28]BALANCE!$B$2:$B$570</definedName>
    <definedName name="NOM" localSheetId="2">#REF!</definedName>
    <definedName name="NOM">#REF!</definedName>
    <definedName name="Nom_Imm" localSheetId="3">[2]EXPERTISE!#REF!</definedName>
    <definedName name="Nom_Imm" localSheetId="2">[6]EXPERTISE!#REF!</definedName>
    <definedName name="Nom_Imm">[6]EXPERTISE!#REF!</definedName>
    <definedName name="NOMIMMEUBLE" localSheetId="3">[29]EXPERTISE!#REF!</definedName>
    <definedName name="NOMIMMEUBLE" localSheetId="2">[26]EXPERTISE!#REF!</definedName>
    <definedName name="NOMIMMEUBLE">[26]EXPERTISE!#REF!</definedName>
    <definedName name="NOMSOC">[12]v!$C$12</definedName>
    <definedName name="NONVENT9" localSheetId="2">#REF!</definedName>
    <definedName name="NONVENT9">#REF!</definedName>
    <definedName name="NormalQuantile">[8]IM_Options!$C$130</definedName>
    <definedName name="ORGANIC" localSheetId="2">#REF!</definedName>
    <definedName name="ORGANIC">#REF!</definedName>
    <definedName name="P" localSheetId="3">[3]BALANCE!#REF!</definedName>
    <definedName name="p" localSheetId="2">[7]BALANCE!#REF!</definedName>
    <definedName name="p">[7]BALANCE!#REF!</definedName>
    <definedName name="P.V._cess_tit_d_invest" localSheetId="2">#REF!</definedName>
    <definedName name="P.V._cess_tit_d_invest">#REF!</definedName>
    <definedName name="P_">[27]BALANCE!$C$2:$C$233</definedName>
    <definedName name="PARAUTCRED" localSheetId="2">#REF!</definedName>
    <definedName name="PARAUTCRED">#REF!</definedName>
    <definedName name="PARAUTDEB" localSheetId="2">#REF!</definedName>
    <definedName name="PARAUTDEB">#REF!</definedName>
    <definedName name="PARC_DE_MONFORT" localSheetId="3">[3]PORT_HORS_CONSO!#REF!</definedName>
    <definedName name="PARC_DE_MONFORT" localSheetId="2">[7]PORT_HORS_CONSO!#REF!</definedName>
    <definedName name="PARC_DE_MONFORT">[7]PORT_HORS_CONSO!#REF!</definedName>
    <definedName name="PARTGROUPE" localSheetId="2">#REF!</definedName>
    <definedName name="PARTGROUPE">#REF!</definedName>
    <definedName name="particip" localSheetId="2">#REF!</definedName>
    <definedName name="particip">#REF!</definedName>
    <definedName name="PARTSAL" localSheetId="2">#REF!</definedName>
    <definedName name="PARTSAL">#REF!</definedName>
    <definedName name="pays" localSheetId="2">#REF!</definedName>
    <definedName name="pays">#REF!</definedName>
    <definedName name="PB" localSheetId="2">#REF!</definedName>
    <definedName name="PB">#REF!</definedName>
    <definedName name="PBFIFO" localSheetId="2">#REF!</definedName>
    <definedName name="PBFIFO">#REF!</definedName>
    <definedName name="PBINCORPO" localSheetId="2">#REF!</definedName>
    <definedName name="PBINCORPO">#REF!</definedName>
    <definedName name="PBPREST" localSheetId="2">#REF!</definedName>
    <definedName name="PBPREST">#REF!</definedName>
    <definedName name="PBSINISTRES" localSheetId="2">#REF!</definedName>
    <definedName name="PBSINISTRES">#REF!</definedName>
    <definedName name="PBVERSEE" localSheetId="2">#REF!</definedName>
    <definedName name="PBVERSEE">#REF!</definedName>
    <definedName name="pel_chainage" localSheetId="2">#REF!</definedName>
    <definedName name="pel_chainage">#REF!</definedName>
    <definedName name="pel_code" localSheetId="2">#REF!</definedName>
    <definedName name="pel_code">#REF!</definedName>
    <definedName name="pel_cpte" localSheetId="2">#REF!</definedName>
    <definedName name="pel_cpte">#REF!</definedName>
    <definedName name="pel_libcpte" localSheetId="3">#REF!</definedName>
    <definedName name="pel_libcpte" localSheetId="2">#REF!</definedName>
    <definedName name="pel_libcpte">#REF!</definedName>
    <definedName name="pel_libellé" localSheetId="2">#REF!</definedName>
    <definedName name="pel_libellé">#REF!</definedName>
    <definedName name="pel_port" localSheetId="2">#REF!</definedName>
    <definedName name="pel_port">#REF!</definedName>
    <definedName name="pel_ran_1_1_n" localSheetId="2">#REF!</definedName>
    <definedName name="pel_ran_1_1_n">#REF!</definedName>
    <definedName name="pel_s9612" localSheetId="3">#REF!</definedName>
    <definedName name="pel_s9612" localSheetId="2">#REF!</definedName>
    <definedName name="pel_s9612">#REF!</definedName>
    <definedName name="pel_s9712" localSheetId="3">#REF!</definedName>
    <definedName name="pel_s9712" localSheetId="2">#REF!</definedName>
    <definedName name="pel_s9712">#REF!</definedName>
    <definedName name="pel_solde_au_30_06_n_1" localSheetId="2">#REF!</definedName>
    <definedName name="pel_solde_au_30_06_n_1">#REF!</definedName>
    <definedName name="pel_solde_au_31_12_n" localSheetId="2">#REF!</definedName>
    <definedName name="pel_solde_au_31_12_n">#REF!</definedName>
    <definedName name="pel_solde_au_31_12_n_1" localSheetId="2">#REF!</definedName>
    <definedName name="pel_solde_au_31_12_n_1">#REF!</definedName>
    <definedName name="pel_ste" localSheetId="2">#REF!</definedName>
    <definedName name="pel_ste">#REF!</definedName>
    <definedName name="persocdc" localSheetId="2">#REF!</definedName>
    <definedName name="persocdc">#REF!</definedName>
    <definedName name="persogip" localSheetId="2">#REF!</definedName>
    <definedName name="persogip">#REF!</definedName>
    <definedName name="PERSONNELS" localSheetId="2">#REF!</definedName>
    <definedName name="PERSONNELS">#REF!</definedName>
    <definedName name="PID_HORS_REVAL" localSheetId="2">#REF!</definedName>
    <definedName name="PID_HORS_REVAL">#REF!</definedName>
    <definedName name="plage_à_copier">'[42]Imprim 99'!$D$96:$O$114</definedName>
    <definedName name="Plage_Clé_SFRNV">[9]Importation!$BG:$BG</definedName>
    <definedName name="PLUSVALUES" localSheetId="2">#REF!</definedName>
    <definedName name="PLUSVALUES">#REF!</definedName>
    <definedName name="PMDOT" localSheetId="2">#REF!</definedName>
    <definedName name="PMDOT">#REF!</definedName>
    <definedName name="PMICPBATT" localSheetId="2">#REF!</definedName>
    <definedName name="PMICPBATT">#REF!</definedName>
    <definedName name="PMREP" localSheetId="2">#REF!</definedName>
    <definedName name="PMREP">#REF!</definedName>
    <definedName name="PO" localSheetId="3">[43]BALANCE!#REF!</definedName>
    <definedName name="PO" localSheetId="2">[27]BALANCE!#REF!</definedName>
    <definedName name="PO">[27]BALANCE!#REF!</definedName>
    <definedName name="PORT">'[35]BALANCE-EUR'!$B$2:$B$817</definedName>
    <definedName name="port2" localSheetId="3">[2]EXPERTISE!#REF!</definedName>
    <definedName name="port2" localSheetId="2">[6]EXPERTISE!#REF!</definedName>
    <definedName name="port2">[6]EXPERTISE!#REF!</definedName>
    <definedName name="portef" localSheetId="2">#REF!</definedName>
    <definedName name="portef">#REF!</definedName>
    <definedName name="pp">[25]EXPERTISE!$H$2:$H$122</definedName>
    <definedName name="PPPPPPPPP">[27]BALANCE!$B$2:$B$233</definedName>
    <definedName name="PRCHNONTECH" localSheetId="2">#REF!</definedName>
    <definedName name="PRCHNONTECH">#REF!</definedName>
    <definedName name="PRESTETFRAISPAYES" localSheetId="2">#REF!</definedName>
    <definedName name="PRESTETFRAISPAYES">#REF!</definedName>
    <definedName name="PRESTITPB" localSheetId="2">#REF!</definedName>
    <definedName name="PRESTITPB">#REF!</definedName>
    <definedName name="prêtées" localSheetId="3">#REF!</definedName>
    <definedName name="prêtées" localSheetId="2">#REF!</definedName>
    <definedName name="prêtées">#REF!</definedName>
    <definedName name="prets">[7]Feuil9!$E$2:$E$174</definedName>
    <definedName name="prêts" localSheetId="2">#REF!</definedName>
    <definedName name="prêts">#REF!</definedName>
    <definedName name="PREV_2001" localSheetId="2">#REF!</definedName>
    <definedName name="PREV_2001">#REF!</definedName>
    <definedName name="PREVI10645" localSheetId="3">#REF!</definedName>
    <definedName name="PREVI10645" localSheetId="2">#REF!</definedName>
    <definedName name="PREVI10645">#REF!</definedName>
    <definedName name="PREVIFDSPROPRES" localSheetId="3">#REF!+#REF!-'20-3Dépréciations'!PREVI10645</definedName>
    <definedName name="PREVIFDSPROPRES">#N/A</definedName>
    <definedName name="PREVIFDSPROV" localSheetId="2">#REF!+#REF!+#REF!</definedName>
    <definedName name="PREVIFDSPROV">#REF!+#REF!+#REF!</definedName>
    <definedName name="PreviousInputsFolioNL">'[33]Previous-InputsFolioNL'!$2:$65000</definedName>
    <definedName name="PREVIPRODFI" localSheetId="2">#REF!+#REF!</definedName>
    <definedName name="PREVIPRODFI">#REF!+#REF!</definedName>
    <definedName name="pro" localSheetId="2">#REF!</definedName>
    <definedName name="pro">#REF!</definedName>
    <definedName name="PRODEXCEP" localSheetId="2">#REF!</definedName>
    <definedName name="PRODEXCEP">#REF!</definedName>
    <definedName name="PRODFI">#N/A</definedName>
    <definedName name="PRODUIT">[44]Produits!$C$1:$J$3941</definedName>
    <definedName name="produitifrs4">[45]Feuil1!$A$2:$B$1000</definedName>
    <definedName name="produitreseau">'[46]Table produit'!$E$2:$I$6158</definedName>
    <definedName name="produitsautactivités" localSheetId="2">#REF!</definedName>
    <definedName name="produitsautactivités">#REF!</definedName>
    <definedName name="Prov_01_01_97" localSheetId="3">#REF!</definedName>
    <definedName name="Prov_01_01_97" localSheetId="2">#REF!</definedName>
    <definedName name="Prov_01_01_97">#REF!</definedName>
    <definedName name="Prov_31_12_97" localSheetId="3">#REF!</definedName>
    <definedName name="Prov_31_12_97" localSheetId="2">#REF!</definedName>
    <definedName name="Prov_31_12_97">#REF!</definedName>
    <definedName name="PROVASS1" localSheetId="2">#REF!</definedName>
    <definedName name="PROVASS1">#REF!</definedName>
    <definedName name="PROVASS2" localSheetId="2">#REF!</definedName>
    <definedName name="PROVASS2">#REF!</definedName>
    <definedName name="PROVASS3" localSheetId="2">#REF!</definedName>
    <definedName name="PROVASS3">#REF!</definedName>
    <definedName name="PROVASS4" localSheetId="2">#REF!</definedName>
    <definedName name="PROVASS4">#REF!</definedName>
    <definedName name="provisionimmobilier" localSheetId="2">#REF!</definedName>
    <definedName name="provisionimmobilier">#REF!</definedName>
    <definedName name="PROVPBIC1" localSheetId="2">#REF!</definedName>
    <definedName name="PROVPBIC1">#REF!</definedName>
    <definedName name="PROVPBIC2" localSheetId="2">#REF!</definedName>
    <definedName name="PROVPBIC2">#REF!</definedName>
    <definedName name="qsqsqqs" localSheetId="2" hidden="1">#REF!</definedName>
    <definedName name="qsqsqqs" hidden="1">#REF!</definedName>
    <definedName name="R_A5_Export" localSheetId="2">#REF!</definedName>
    <definedName name="R_A5_Export">#REF!</definedName>
    <definedName name="RACHATS" localSheetId="2">#REF!</definedName>
    <definedName name="RACHATS">#REF!</definedName>
    <definedName name="RATIO" localSheetId="2">#REF!</definedName>
    <definedName name="RATIO">#REF!</definedName>
    <definedName name="RATIONONVIE" localSheetId="2">#REF!</definedName>
    <definedName name="RATIONONVIE">#REF!</definedName>
    <definedName name="REAAFFECTER" localSheetId="2">#REF!</definedName>
    <definedName name="REAAFFECTER">#REF!</definedName>
    <definedName name="REASSAUTPROV" localSheetId="2">#REF!</definedName>
    <definedName name="REASSAUTPROV">#REF!</definedName>
    <definedName name="REASSCOMMISSIONS" localSheetId="2">#REF!</definedName>
    <definedName name="REASSCOMMISSIONS">#REF!</definedName>
    <definedName name="REASSPARTICIPATION" localSheetId="2">#REF!</definedName>
    <definedName name="REASSPARTICIPATION">#REF!</definedName>
    <definedName name="REASSPRESTATIONS" localSheetId="2">#REF!</definedName>
    <definedName name="REASSPRESTATIONS">#REF!</definedName>
    <definedName name="REASSPRIMES" localSheetId="2">#REF!</definedName>
    <definedName name="REASSPRIMES">#REF!</definedName>
    <definedName name="REASSPRODFI" localSheetId="2">#REF!</definedName>
    <definedName name="REASSPRODFI">#REF!</definedName>
    <definedName name="REASSPROV" localSheetId="2">#REF!</definedName>
    <definedName name="REASSPROV">#REF!</definedName>
    <definedName name="REASSPROVSINIST" localSheetId="2">#REF!</definedName>
    <definedName name="REASSPROVSINIST">#REF!</definedName>
    <definedName name="reclassinters" localSheetId="2">#REF!</definedName>
    <definedName name="reclassinters">#REF!</definedName>
    <definedName name="RECLAT_AFS">[5]DETCONSO!$BQ$455</definedName>
    <definedName name="RECLAT_TRA_AUTRES_ACT">[5]DETCONSO!$BQ$634</definedName>
    <definedName name="refdd">[21]PART!$A$2:$A$77</definedName>
    <definedName name="REPAUTPROVTECH" localSheetId="2">#REF!</definedName>
    <definedName name="REPAUTPROVTECH">#REF!</definedName>
    <definedName name="REPGR" localSheetId="2">#REF!</definedName>
    <definedName name="REPGR">#REF!</definedName>
    <definedName name="REPID" localSheetId="2">#REF!</definedName>
    <definedName name="REPID">#REF!</definedName>
    <definedName name="REPPM1" localSheetId="2">#REF!</definedName>
    <definedName name="REPPM1">#REF!</definedName>
    <definedName name="REPPM2" localSheetId="2">#REF!</definedName>
    <definedName name="REPPM2">#REF!</definedName>
    <definedName name="Repr_1997" localSheetId="3">#REF!</definedName>
    <definedName name="Repr_1997" localSheetId="2">#REF!</definedName>
    <definedName name="Repr_1997">#REF!</definedName>
    <definedName name="REPSINISTRES" localSheetId="2">#REF!</definedName>
    <definedName name="REPSINISTRES">#REF!</definedName>
    <definedName name="RESERVCONSO" localSheetId="2">#REF!</definedName>
    <definedName name="RESERVCONSO">#REF!</definedName>
    <definedName name="RESERVCONSOFIL" localSheetId="2">#REF!</definedName>
    <definedName name="RESERVCONSOFIL">#REF!</definedName>
    <definedName name="RESULTAT" localSheetId="2">#REF!</definedName>
    <definedName name="RESULTAT">#REF!</definedName>
    <definedName name="Résultat_fiscal_au_30.06.1995" localSheetId="2">#REF!</definedName>
    <definedName name="Résultat_fiscal_au_30.06.1995">#REF!</definedName>
    <definedName name="resultcnpi" localSheetId="2">#REF!</definedName>
    <definedName name="resultcnpi">#REF!</definedName>
    <definedName name="RESULTCOURANT" localSheetId="2">#REF!</definedName>
    <definedName name="RESULTCOURANT">#REF!</definedName>
    <definedName name="resultecu" localSheetId="2">#REF!</definedName>
    <definedName name="resultecu">#REF!</definedName>
    <definedName name="RESULTEXCEP" localSheetId="2">#REF!</definedName>
    <definedName name="RESULTEXCEP">#REF!</definedName>
    <definedName name="resultiam" localSheetId="2">#REF!</definedName>
    <definedName name="resultiam">#REF!</definedName>
    <definedName name="resultitv" localSheetId="2">#REF!</definedName>
    <definedName name="resultitv">#REF!</definedName>
    <definedName name="RESULTOTAL" localSheetId="2">#REF!</definedName>
    <definedName name="RESULTOTAL">#REF!</definedName>
    <definedName name="RESULTPGROUP" localSheetId="2">#REF!</definedName>
    <definedName name="RESULTPGROUP">#REF!</definedName>
    <definedName name="resultprevi" localSheetId="2">#REF!</definedName>
    <definedName name="resultprevi">#REF!</definedName>
    <definedName name="RESULTREASS" localSheetId="2">#REF!</definedName>
    <definedName name="RESULTREASS">#REF!</definedName>
    <definedName name="resultretrait" localSheetId="2">#REF!</definedName>
    <definedName name="resultretrait">#REF!</definedName>
    <definedName name="resultvie" localSheetId="2">#REF!</definedName>
    <definedName name="resultvie">#REF!</definedName>
    <definedName name="REVPLACT" localSheetId="2">#REF!</definedName>
    <definedName name="REVPLACT">#REF!</definedName>
    <definedName name="rez">[19]EXPERTISE!$G$2:$G$92</definedName>
    <definedName name="rffff">[21]PART!$G$2:$G$77</definedName>
    <definedName name="ri" localSheetId="2">#REF!</definedName>
    <definedName name="ri">#REF!</definedName>
    <definedName name="RIAMN" localSheetId="2">#REF!</definedName>
    <definedName name="RIAMN">#REF!</definedName>
    <definedName name="RIAMN1" localSheetId="2">#REF!</definedName>
    <definedName name="RIAMN1">#REF!</definedName>
    <definedName name="RIAMN2" localSheetId="2">#REF!</definedName>
    <definedName name="RIAMN2">#REF!</definedName>
    <definedName name="RR">[26]BALANCE!$B$2:$B$573</definedName>
    <definedName name="rrr">[21]PART!$C$2:$C$77</definedName>
    <definedName name="rrrr" localSheetId="2">#REF!</definedName>
    <definedName name="rrrr">#REF!</definedName>
    <definedName name="rytyu" localSheetId="2" hidden="1">#REF!</definedName>
    <definedName name="rytyu" hidden="1">#REF!</definedName>
    <definedName name="SALBRUTS" localSheetId="2">#REF!</definedName>
    <definedName name="SALBRUTS">#REF!</definedName>
    <definedName name="scmc" localSheetId="2">#REF!</definedName>
    <definedName name="scmc">#REF!</definedName>
    <definedName name="scmo" localSheetId="2">#REF!</definedName>
    <definedName name="scmo">#REF!</definedName>
    <definedName name="SCR.Counterparty.Default">[8]IM_Options!$C$94:$D$95</definedName>
    <definedName name="SCR.Equity">[8]IM_Options!$C$90:$D$91</definedName>
    <definedName name="SCR.Health.CAT.Corr">[8]IM_Options!$C$62:$E$64</definedName>
    <definedName name="SCR.Health.Corr">[8]IM_Options!$C$39:$E$41</definedName>
    <definedName name="SCR.Health.NonSLT.Corr">[8]IM_Options!$C$58:$D$59</definedName>
    <definedName name="SCR.Health.NonSLT.pr.Corr">[8]IM_Options!$C$52:$F$55</definedName>
    <definedName name="SCR.Health.SLT.Corr">[8]IM_Options!$C$44:$H$49</definedName>
    <definedName name="SCR.Life.Corr">[8]IM_Options!$C$23:$I$29</definedName>
    <definedName name="SCR.Market.Corr.DOWN">[8]IM_Options!$C$5:$I$11</definedName>
    <definedName name="SCR.Market.Corr.UP">[8]IM_Options!$C$14:$I$20</definedName>
    <definedName name="SCR.NonLife.Corr">[8]IM_Options!$C$67:$E$69</definedName>
    <definedName name="SCR.NonLife.pr.Corr">[8]IM_Options!$C$72:$N$83</definedName>
    <definedName name="sdmc" localSheetId="2">#REF!</definedName>
    <definedName name="sdmc">#REF!</definedName>
    <definedName name="sdmo" localSheetId="2">#REF!</definedName>
    <definedName name="sdmo">#REF!</definedName>
    <definedName name="SDQSD" localSheetId="3">[29]EXPERTISE!#REF!</definedName>
    <definedName name="SDQSD" localSheetId="2">[26]EXPERTISE!#REF!</definedName>
    <definedName name="SDQSD">[26]EXPERTISE!#REF!</definedName>
    <definedName name="sds" localSheetId="2" hidden="1">#REF!</definedName>
    <definedName name="sds" hidden="1">#REF!</definedName>
    <definedName name="sdsd">[28]BALANCE!$G$2:$G$570</definedName>
    <definedName name="SDSQDSDS">[32]VNCI_ASS!$B$2:$B$94</definedName>
    <definedName name="sdssssssssss">[25]BALANCE!$B$2:$B$563</definedName>
    <definedName name="sencount" hidden="1">1</definedName>
    <definedName name="SFCCCWC" localSheetId="2">#REF!</definedName>
    <definedName name="SFCCCWC">#REF!</definedName>
    <definedName name="sfr_autres_prov">[9]Tables!$O$3:$Q$198</definedName>
    <definedName name="SIG_CCCRPV1_firstLine" localSheetId="2" hidden="1">#REF!</definedName>
    <definedName name="SIG_CCCRPV1_firstLine" hidden="1">#REF!</definedName>
    <definedName name="SIG_CCCRPV1_H001" localSheetId="2" hidden="1">#REF!</definedName>
    <definedName name="SIG_CCCRPV1_H001" hidden="1">#REF!</definedName>
    <definedName name="SIG_CCCRPV1_H002" localSheetId="2" hidden="1">#REF!</definedName>
    <definedName name="SIG_CCCRPV1_H002" hidden="1">#REF!</definedName>
    <definedName name="SIG_CCCRPV1_H003" localSheetId="2" hidden="1">#REF!</definedName>
    <definedName name="SIG_CCCRPV1_H003" hidden="1">#REF!</definedName>
    <definedName name="SIG_CCCRPV1_H004" localSheetId="2" hidden="1">#REF!</definedName>
    <definedName name="SIG_CCCRPV1_H004" hidden="1">#REF!</definedName>
    <definedName name="SIG_CCCRPV1_H005" localSheetId="2" hidden="1">#REF!</definedName>
    <definedName name="SIG_CCCRPV1_H005" hidden="1">#REF!</definedName>
    <definedName name="SIG_CCCRPV1_H006" localSheetId="2" hidden="1">#REF!</definedName>
    <definedName name="SIG_CCCRPV1_H006" hidden="1">#REF!</definedName>
    <definedName name="SIG_CCCRPV1_H007" localSheetId="2" hidden="1">#REF!</definedName>
    <definedName name="SIG_CCCRPV1_H007" hidden="1">#REF!</definedName>
    <definedName name="SIG_CCCRPV1_H008" localSheetId="2" hidden="1">#REF!</definedName>
    <definedName name="SIG_CCCRPV1_H008" hidden="1">#REF!</definedName>
    <definedName name="SIG_CCCRPV1_H009" localSheetId="2" hidden="1">#REF!</definedName>
    <definedName name="SIG_CCCRPV1_H009" hidden="1">#REF!</definedName>
    <definedName name="SIG_CCCRPV1_H010" localSheetId="2" hidden="1">#REF!</definedName>
    <definedName name="SIG_CCCRPV1_H010" hidden="1">#REF!</definedName>
    <definedName name="SIG_CCCRPV1_H011" localSheetId="2" hidden="1">#REF!</definedName>
    <definedName name="SIG_CCCRPV1_H011" hidden="1">#REF!</definedName>
    <definedName name="SIG_CCCRPV1_H012" localSheetId="2" hidden="1">#REF!</definedName>
    <definedName name="SIG_CCCRPV1_H012" hidden="1">#REF!</definedName>
    <definedName name="SIG_CCCRPV1_IsControlOK" localSheetId="2" hidden="1">#REF!</definedName>
    <definedName name="SIG_CCCRPV1_IsControlOK" hidden="1">#REF!</definedName>
    <definedName name="SIG_CCCRPV1_lastLine" localSheetId="2" hidden="1">#REF!</definedName>
    <definedName name="SIG_CCCRPV1_lastLine" hidden="1">#REF!</definedName>
    <definedName name="SIG_CCCRPV1_TITLELINE" localSheetId="2" hidden="1">#REF!</definedName>
    <definedName name="SIG_CCCRPV1_TITLELINE" hidden="1">#REF!</definedName>
    <definedName name="SIG_CCCRPV2_firstLine" localSheetId="2" hidden="1">#REF!</definedName>
    <definedName name="SIG_CCCRPV2_firstLine" hidden="1">#REF!</definedName>
    <definedName name="SIG_CCCRPV2_H001" localSheetId="2" hidden="1">#REF!</definedName>
    <definedName name="SIG_CCCRPV2_H001" hidden="1">#REF!</definedName>
    <definedName name="SIG_CCCRPV2_H002" localSheetId="2" hidden="1">#REF!</definedName>
    <definedName name="SIG_CCCRPV2_H002" hidden="1">#REF!</definedName>
    <definedName name="SIG_CCCRPV2_H003" localSheetId="2" hidden="1">#REF!</definedName>
    <definedName name="SIG_CCCRPV2_H003" hidden="1">#REF!</definedName>
    <definedName name="SIG_CCCRPV2_H004" localSheetId="2" hidden="1">#REF!</definedName>
    <definedName name="SIG_CCCRPV2_H004" hidden="1">#REF!</definedName>
    <definedName name="SIG_CCCRPV2_H005" localSheetId="2" hidden="1">#REF!</definedName>
    <definedName name="SIG_CCCRPV2_H005" hidden="1">#REF!</definedName>
    <definedName name="SIG_CCCRPV2_H006" localSheetId="2" hidden="1">#REF!</definedName>
    <definedName name="SIG_CCCRPV2_H006" hidden="1">#REF!</definedName>
    <definedName name="SIG_CCCRPV2_H007" localSheetId="2" hidden="1">#REF!</definedName>
    <definedName name="SIG_CCCRPV2_H007" hidden="1">#REF!</definedName>
    <definedName name="SIG_CCCRPV2_H008" localSheetId="2" hidden="1">#REF!</definedName>
    <definedName name="SIG_CCCRPV2_H008" hidden="1">#REF!</definedName>
    <definedName name="SIG_CCCRPV2_H009" localSheetId="2" hidden="1">#REF!</definedName>
    <definedName name="SIG_CCCRPV2_H009" hidden="1">#REF!</definedName>
    <definedName name="SIG_CCCRPV2_H010" localSheetId="2" hidden="1">#REF!</definedName>
    <definedName name="SIG_CCCRPV2_H010" hidden="1">#REF!</definedName>
    <definedName name="SIG_CCCRPV2_H011" localSheetId="2" hidden="1">#REF!</definedName>
    <definedName name="SIG_CCCRPV2_H011" hidden="1">#REF!</definedName>
    <definedName name="SIG_CCCRPV2_H012" localSheetId="2" hidden="1">#REF!</definedName>
    <definedName name="SIG_CCCRPV2_H012" hidden="1">#REF!</definedName>
    <definedName name="SIG_CCCRPV2_IsControlOK" localSheetId="2" hidden="1">#REF!</definedName>
    <definedName name="SIG_CCCRPV2_IsControlOK" hidden="1">#REF!</definedName>
    <definedName name="SIG_CCCRPV2_lastLine" localSheetId="2" hidden="1">#REF!</definedName>
    <definedName name="SIG_CCCRPV2_lastLine" hidden="1">#REF!</definedName>
    <definedName name="SIG_CCCRPV2_TITLELINE" localSheetId="2" hidden="1">#REF!</definedName>
    <definedName name="SIG_CCCRPV2_TITLELINE" hidden="1">#REF!</definedName>
    <definedName name="SIG_CCCRPV3_firstLine" localSheetId="2" hidden="1">#REF!</definedName>
    <definedName name="SIG_CCCRPV3_firstLine" hidden="1">#REF!</definedName>
    <definedName name="SIG_CCCRPV3_H001" localSheetId="2" hidden="1">#REF!</definedName>
    <definedName name="SIG_CCCRPV3_H001" hidden="1">#REF!</definedName>
    <definedName name="SIG_CCCRPV3_H002" localSheetId="2" hidden="1">#REF!</definedName>
    <definedName name="SIG_CCCRPV3_H002" hidden="1">#REF!</definedName>
    <definedName name="SIG_CCCRPV3_H003" localSheetId="2" hidden="1">#REF!</definedName>
    <definedName name="SIG_CCCRPV3_H003" hidden="1">#REF!</definedName>
    <definedName name="SIG_CCCRPV3_H004" localSheetId="2" hidden="1">#REF!</definedName>
    <definedName name="SIG_CCCRPV3_H004" hidden="1">#REF!</definedName>
    <definedName name="SIG_CCCRPV3_H005" localSheetId="2" hidden="1">#REF!</definedName>
    <definedName name="SIG_CCCRPV3_H005" hidden="1">#REF!</definedName>
    <definedName name="SIG_CCCRPV3_H006" localSheetId="2" hidden="1">#REF!</definedName>
    <definedName name="SIG_CCCRPV3_H006" hidden="1">#REF!</definedName>
    <definedName name="SIG_CCCRPV3_H007" localSheetId="2" hidden="1">#REF!</definedName>
    <definedName name="SIG_CCCRPV3_H007" hidden="1">#REF!</definedName>
    <definedName name="SIG_CCCRPV3_H008" localSheetId="2" hidden="1">#REF!</definedName>
    <definedName name="SIG_CCCRPV3_H008" hidden="1">#REF!</definedName>
    <definedName name="SIG_CCCRPV3_H009" localSheetId="2" hidden="1">#REF!</definedName>
    <definedName name="SIG_CCCRPV3_H009" hidden="1">#REF!</definedName>
    <definedName name="SIG_CCCRPV3_H010" localSheetId="2" hidden="1">#REF!</definedName>
    <definedName name="SIG_CCCRPV3_H010" hidden="1">#REF!</definedName>
    <definedName name="SIG_CCCRPV3_H011" localSheetId="2" hidden="1">#REF!</definedName>
    <definedName name="SIG_CCCRPV3_H011" hidden="1">#REF!</definedName>
    <definedName name="SIG_CCCRPV3_H012" localSheetId="2" hidden="1">#REF!</definedName>
    <definedName name="SIG_CCCRPV3_H012" hidden="1">#REF!</definedName>
    <definedName name="SIG_CCCRPV3_H013" localSheetId="2" hidden="1">#REF!</definedName>
    <definedName name="SIG_CCCRPV3_H013" hidden="1">#REF!</definedName>
    <definedName name="SIG_CCCRPV3_IsControlOK" localSheetId="2" hidden="1">#REF!</definedName>
    <definedName name="SIG_CCCRPV3_IsControlOK" hidden="1">#REF!</definedName>
    <definedName name="SIG_CCCRPV3_lastLine" localSheetId="2" hidden="1">#REF!</definedName>
    <definedName name="SIG_CCCRPV3_lastLine" hidden="1">#REF!</definedName>
    <definedName name="SIG_CCCRPV3_TITLELINE" localSheetId="2" hidden="1">#REF!</definedName>
    <definedName name="SIG_CCCRPV3_TITLELINE" hidden="1">#REF!</definedName>
    <definedName name="SIG_CCCRPV4_firstLine" localSheetId="2" hidden="1">#REF!</definedName>
    <definedName name="SIG_CCCRPV4_firstLine" hidden="1">#REF!</definedName>
    <definedName name="SIG_CCCRPV4_H001" localSheetId="2" hidden="1">#REF!</definedName>
    <definedName name="SIG_CCCRPV4_H001" hidden="1">#REF!</definedName>
    <definedName name="SIG_CCCRPV4_H002" localSheetId="2" hidden="1">#REF!</definedName>
    <definedName name="SIG_CCCRPV4_H002" hidden="1">#REF!</definedName>
    <definedName name="SIG_CCCRPV4_H003" localSheetId="2" hidden="1">#REF!</definedName>
    <definedName name="SIG_CCCRPV4_H003" hidden="1">#REF!</definedName>
    <definedName name="SIG_CCCRPV4_H004" localSheetId="2" hidden="1">#REF!</definedName>
    <definedName name="SIG_CCCRPV4_H004" hidden="1">#REF!</definedName>
    <definedName name="SIG_CCCRPV4_H005" localSheetId="2" hidden="1">#REF!</definedName>
    <definedName name="SIG_CCCRPV4_H005" hidden="1">#REF!</definedName>
    <definedName name="SIG_CCCRPV4_H006" localSheetId="2" hidden="1">#REF!</definedName>
    <definedName name="SIG_CCCRPV4_H006" hidden="1">#REF!</definedName>
    <definedName name="SIG_CCCRPV4_H007" localSheetId="2" hidden="1">#REF!</definedName>
    <definedName name="SIG_CCCRPV4_H007" hidden="1">#REF!</definedName>
    <definedName name="SIG_CCCRPV4_H008" localSheetId="2" hidden="1">#REF!</definedName>
    <definedName name="SIG_CCCRPV4_H008" hidden="1">#REF!</definedName>
    <definedName name="SIG_CCCRPV4_H009" localSheetId="2" hidden="1">#REF!</definedName>
    <definedName name="SIG_CCCRPV4_H009" hidden="1">#REF!</definedName>
    <definedName name="SIG_CCCRPV4_H010" localSheetId="2" hidden="1">#REF!</definedName>
    <definedName name="SIG_CCCRPV4_H010" hidden="1">#REF!</definedName>
    <definedName name="SIG_CCCRPV4_H011" localSheetId="2" hidden="1">#REF!</definedName>
    <definedName name="SIG_CCCRPV4_H011" hidden="1">#REF!</definedName>
    <definedName name="SIG_CCCRPV4_H012" localSheetId="2" hidden="1">#REF!</definedName>
    <definedName name="SIG_CCCRPV4_H012" hidden="1">#REF!</definedName>
    <definedName name="SIG_CCCRPV4_H013" localSheetId="2" hidden="1">#REF!</definedName>
    <definedName name="SIG_CCCRPV4_H013" hidden="1">#REF!</definedName>
    <definedName name="SIG_CCCRPV4_IsControlOK" localSheetId="2" hidden="1">#REF!</definedName>
    <definedName name="SIG_CCCRPV4_IsControlOK" hidden="1">#REF!</definedName>
    <definedName name="SIG_CCCRPV4_lastLine" localSheetId="2" hidden="1">#REF!</definedName>
    <definedName name="SIG_CCCRPV4_lastLine" hidden="1">#REF!</definedName>
    <definedName name="SIG_CCCRPV4_TITLELINE" localSheetId="2" hidden="1">#REF!</definedName>
    <definedName name="SIG_CCCRPV4_TITLELINE" hidden="1">#REF!</definedName>
    <definedName name="SIG_CCCRPV5_firstLine" localSheetId="2" hidden="1">#REF!</definedName>
    <definedName name="SIG_CCCRPV5_firstLine" hidden="1">#REF!</definedName>
    <definedName name="SIG_CCCRPV5_H001" localSheetId="2" hidden="1">#REF!</definedName>
    <definedName name="SIG_CCCRPV5_H001" hidden="1">#REF!</definedName>
    <definedName name="SIG_CCCRPV5_H002" localSheetId="2" hidden="1">#REF!</definedName>
    <definedName name="SIG_CCCRPV5_H002" hidden="1">#REF!</definedName>
    <definedName name="SIG_CCCRPV5_H003" localSheetId="2" hidden="1">#REF!</definedName>
    <definedName name="SIG_CCCRPV5_H003" hidden="1">#REF!</definedName>
    <definedName name="SIG_CCCRPV5_H004" localSheetId="2" hidden="1">#REF!</definedName>
    <definedName name="SIG_CCCRPV5_H004" hidden="1">#REF!</definedName>
    <definedName name="SIG_CCCRPV5_H005" localSheetId="2" hidden="1">#REF!</definedName>
    <definedName name="SIG_CCCRPV5_H005" hidden="1">#REF!</definedName>
    <definedName name="SIG_CCCRPV5_H006" localSheetId="2" hidden="1">#REF!</definedName>
    <definedName name="SIG_CCCRPV5_H006" hidden="1">#REF!</definedName>
    <definedName name="SIG_CCCRPV5_H007" localSheetId="2" hidden="1">#REF!</definedName>
    <definedName name="SIG_CCCRPV5_H007" hidden="1">#REF!</definedName>
    <definedName name="SIG_CCCRPV5_H008" localSheetId="2" hidden="1">#REF!</definedName>
    <definedName name="SIG_CCCRPV5_H008" hidden="1">#REF!</definedName>
    <definedName name="SIG_CCCRPV5_H009" localSheetId="2" hidden="1">#REF!</definedName>
    <definedName name="SIG_CCCRPV5_H009" hidden="1">#REF!</definedName>
    <definedName name="SIG_CCCRPV5_H010" localSheetId="2" hidden="1">#REF!</definedName>
    <definedName name="SIG_CCCRPV5_H010" hidden="1">#REF!</definedName>
    <definedName name="SIG_CCCRPV5_H011" localSheetId="2" hidden="1">#REF!</definedName>
    <definedName name="SIG_CCCRPV5_H011" hidden="1">#REF!</definedName>
    <definedName name="SIG_CCCRPV5_H012" localSheetId="2" hidden="1">#REF!</definedName>
    <definedName name="SIG_CCCRPV5_H012" hidden="1">#REF!</definedName>
    <definedName name="SIG_CCCRPV5_H013" localSheetId="2" hidden="1">#REF!</definedName>
    <definedName name="SIG_CCCRPV5_H013" hidden="1">#REF!</definedName>
    <definedName name="SIG_CCCRPV5_IsControlOK" localSheetId="2" hidden="1">#REF!</definedName>
    <definedName name="SIG_CCCRPV5_IsControlOK" hidden="1">#REF!</definedName>
    <definedName name="SIG_CCCRPV5_lastLine" localSheetId="2" hidden="1">#REF!</definedName>
    <definedName name="SIG_CCCRPV5_lastLine" hidden="1">#REF!</definedName>
    <definedName name="SIG_CCCRPV5_TITLELINE" localSheetId="2" hidden="1">#REF!</definedName>
    <definedName name="SIG_CCCRPV5_TITLELINE" hidden="1">#REF!</definedName>
    <definedName name="SIG_CCRA101_H178" localSheetId="1" hidden="1">#REF!</definedName>
    <definedName name="SIG_CCRA101_H178" localSheetId="2" hidden="1">#REF!</definedName>
    <definedName name="SIG_CCRA101_H178" hidden="1">#REF!</definedName>
    <definedName name="SIG_CCRA101_H179" localSheetId="1" hidden="1">#REF!</definedName>
    <definedName name="SIG_CCRA101_H179" localSheetId="2" hidden="1">#REF!</definedName>
    <definedName name="SIG_CCRA101_H179" hidden="1">#REF!</definedName>
    <definedName name="SIG_CCRA101_H180" localSheetId="1" hidden="1">#REF!</definedName>
    <definedName name="SIG_CCRA101_H180" localSheetId="2" hidden="1">#REF!</definedName>
    <definedName name="SIG_CCRA101_H180" hidden="1">#REF!</definedName>
    <definedName name="SIG_CCRA101_H181" localSheetId="1" hidden="1">#REF!</definedName>
    <definedName name="SIG_CCRA101_H181" localSheetId="2" hidden="1">#REF!</definedName>
    <definedName name="SIG_CCRA101_H181" hidden="1">#REF!</definedName>
    <definedName name="SIG_CCRA101_H182" localSheetId="1" hidden="1">#REF!</definedName>
    <definedName name="SIG_CCRA101_H182" localSheetId="2" hidden="1">#REF!</definedName>
    <definedName name="SIG_CCRA101_H182" hidden="1">#REF!</definedName>
    <definedName name="SIG_CCRA101_H183" localSheetId="1" hidden="1">#REF!</definedName>
    <definedName name="SIG_CCRA101_H183" localSheetId="2" hidden="1">#REF!</definedName>
    <definedName name="SIG_CCRA101_H183" hidden="1">#REF!</definedName>
    <definedName name="SIG_CCRA101_H184" localSheetId="1" hidden="1">#REF!</definedName>
    <definedName name="SIG_CCRA101_H184" localSheetId="2" hidden="1">#REF!</definedName>
    <definedName name="SIG_CCRA101_H184" hidden="1">#REF!</definedName>
    <definedName name="SIG_CCRA101_H185" localSheetId="1" hidden="1">#REF!</definedName>
    <definedName name="SIG_CCRA101_H185" localSheetId="2" hidden="1">#REF!</definedName>
    <definedName name="SIG_CCRA101_H185" hidden="1">#REF!</definedName>
    <definedName name="SIG_CCRA101_H186" localSheetId="1" hidden="1">#REF!</definedName>
    <definedName name="SIG_CCRA101_H186" localSheetId="2" hidden="1">#REF!</definedName>
    <definedName name="SIG_CCRA101_H186" hidden="1">#REF!</definedName>
    <definedName name="SIG_CCRA101_H187" localSheetId="1" hidden="1">#REF!</definedName>
    <definedName name="SIG_CCRA101_H187" localSheetId="2" hidden="1">#REF!</definedName>
    <definedName name="SIG_CCRA101_H187" hidden="1">#REF!</definedName>
    <definedName name="SIG_CCRA101_H188" localSheetId="1" hidden="1">#REF!</definedName>
    <definedName name="SIG_CCRA101_H188" localSheetId="2" hidden="1">#REF!</definedName>
    <definedName name="SIG_CCRA101_H188" hidden="1">#REF!</definedName>
    <definedName name="SIG_CCRA101_H189" localSheetId="1" hidden="1">#REF!</definedName>
    <definedName name="SIG_CCRA101_H189" localSheetId="2" hidden="1">#REF!</definedName>
    <definedName name="SIG_CCRA101_H189" hidden="1">#REF!</definedName>
    <definedName name="SIG_CCRA101_H190" localSheetId="1" hidden="1">#REF!</definedName>
    <definedName name="SIG_CCRA101_H190" localSheetId="2" hidden="1">#REF!</definedName>
    <definedName name="SIG_CCRA101_H190" hidden="1">#REF!</definedName>
    <definedName name="SIG_CCRA501_firstLine" localSheetId="1" hidden="1">#REF!</definedName>
    <definedName name="SIG_CCRA501_firstLine" localSheetId="2" hidden="1">#REF!</definedName>
    <definedName name="SIG_CCRA501_firstLine" hidden="1">#REF!</definedName>
    <definedName name="SIG_CCRA501_H219" localSheetId="1" hidden="1">#REF!</definedName>
    <definedName name="SIG_CCRA501_H219" localSheetId="2" hidden="1">#REF!</definedName>
    <definedName name="SIG_CCRA501_H219" hidden="1">#REF!</definedName>
    <definedName name="SIG_CCRA501_H220" localSheetId="1" hidden="1">#REF!</definedName>
    <definedName name="SIG_CCRA501_H220" localSheetId="2" hidden="1">#REF!</definedName>
    <definedName name="SIG_CCRA501_H220" hidden="1">#REF!</definedName>
    <definedName name="SIG_CCRA501_H221" localSheetId="1" hidden="1">#REF!</definedName>
    <definedName name="SIG_CCRA501_H221" localSheetId="2" hidden="1">#REF!</definedName>
    <definedName name="SIG_CCRA501_H221" hidden="1">#REF!</definedName>
    <definedName name="SIG_CCRA501_H222" localSheetId="1" hidden="1">#REF!</definedName>
    <definedName name="SIG_CCRA501_H222" localSheetId="2" hidden="1">#REF!</definedName>
    <definedName name="SIG_CCRA501_H222" hidden="1">#REF!</definedName>
    <definedName name="SIG_CCRA501_H223" localSheetId="1" hidden="1">#REF!</definedName>
    <definedName name="SIG_CCRA501_H223" localSheetId="2" hidden="1">#REF!</definedName>
    <definedName name="SIG_CCRA501_H223" hidden="1">#REF!</definedName>
    <definedName name="SIG_CCRA501_H224" localSheetId="1" hidden="1">#REF!</definedName>
    <definedName name="SIG_CCRA501_H224" localSheetId="2" hidden="1">#REF!</definedName>
    <definedName name="SIG_CCRA501_H224" hidden="1">#REF!</definedName>
    <definedName name="SIG_CCRA501_H225" localSheetId="1" hidden="1">#REF!</definedName>
    <definedName name="SIG_CCRA501_H225" localSheetId="2" hidden="1">#REF!</definedName>
    <definedName name="SIG_CCRA501_H225" hidden="1">#REF!</definedName>
    <definedName name="SIG_CCRA501_H226" localSheetId="1" hidden="1">#REF!</definedName>
    <definedName name="SIG_CCRA501_H226" localSheetId="2" hidden="1">#REF!</definedName>
    <definedName name="SIG_CCRA501_H226" hidden="1">#REF!</definedName>
    <definedName name="SIG_CCRA501_H227" localSheetId="1" hidden="1">#REF!</definedName>
    <definedName name="SIG_CCRA501_H227" localSheetId="2" hidden="1">#REF!</definedName>
    <definedName name="SIG_CCRA501_H227" hidden="1">#REF!</definedName>
    <definedName name="SIG_CCRA501_H228" localSheetId="1" hidden="1">#REF!</definedName>
    <definedName name="SIG_CCRA501_H228" localSheetId="2" hidden="1">#REF!</definedName>
    <definedName name="SIG_CCRA501_H228" hidden="1">#REF!</definedName>
    <definedName name="SIG_CCRA501_H229" localSheetId="1" hidden="1">#REF!</definedName>
    <definedName name="SIG_CCRA501_H229" localSheetId="2" hidden="1">#REF!</definedName>
    <definedName name="SIG_CCRA501_H229" hidden="1">#REF!</definedName>
    <definedName name="SIG_CCRA501_H230" localSheetId="1" hidden="1">#REF!</definedName>
    <definedName name="SIG_CCRA501_H230" localSheetId="2" hidden="1">#REF!</definedName>
    <definedName name="SIG_CCRA501_H230" hidden="1">#REF!</definedName>
    <definedName name="SIG_CCRA501_H231" localSheetId="1" hidden="1">#REF!</definedName>
    <definedName name="SIG_CCRA501_H231" localSheetId="2" hidden="1">#REF!</definedName>
    <definedName name="SIG_CCRA501_H231" hidden="1">#REF!</definedName>
    <definedName name="SIG_CCRA501_IsControlOK" localSheetId="1" hidden="1">#REF!</definedName>
    <definedName name="SIG_CCRA501_IsControlOK" localSheetId="2" hidden="1">#REF!</definedName>
    <definedName name="SIG_CCRA501_IsControlOK" hidden="1">#REF!</definedName>
    <definedName name="SIG_CCRA501_lastLine" localSheetId="1" hidden="1">#REF!</definedName>
    <definedName name="SIG_CCRA501_lastLine" localSheetId="2" hidden="1">#REF!</definedName>
    <definedName name="SIG_CCRA501_lastLine" hidden="1">#REF!</definedName>
    <definedName name="SIG_CCRA501_TITLECOL" localSheetId="1" hidden="1">#REF!</definedName>
    <definedName name="SIG_CCRA501_TITLECOL" localSheetId="2" hidden="1">#REF!</definedName>
    <definedName name="SIG_CCRA501_TITLECOL" hidden="1">#REF!</definedName>
    <definedName name="SIG_CCRA501_TITLELINE" localSheetId="1" hidden="1">#REF!</definedName>
    <definedName name="SIG_CCRA501_TITLELINE" localSheetId="2" hidden="1">#REF!</definedName>
    <definedName name="SIG_CCRA501_TITLELINE" hidden="1">#REF!</definedName>
    <definedName name="SIG_CONTROLE" localSheetId="1" hidden="1">#REF!</definedName>
    <definedName name="SIG_CONTROLE" localSheetId="2" hidden="1">#REF!</definedName>
    <definedName name="SIG_CONTROLE" hidden="1">#REF!</definedName>
    <definedName name="SIG_DERNIERECOLONNE" localSheetId="1" hidden="1">#REF!</definedName>
    <definedName name="SIG_DERNIERECOLONNE" localSheetId="2" hidden="1">#REF!</definedName>
    <definedName name="SIG_DERNIERECOLONNE" hidden="1">#REF!</definedName>
    <definedName name="SIG_IASCRPV1_firstLine" localSheetId="2" hidden="1">#REF!</definedName>
    <definedName name="SIG_IASCRPV1_firstLine" hidden="1">#REF!</definedName>
    <definedName name="SIG_IASCRPV1_H001" localSheetId="2" hidden="1">#REF!</definedName>
    <definedName name="SIG_IASCRPV1_H001" hidden="1">#REF!</definedName>
    <definedName name="SIG_IASCRPV1_H002" localSheetId="2" hidden="1">#REF!</definedName>
    <definedName name="SIG_IASCRPV1_H002" hidden="1">#REF!</definedName>
    <definedName name="SIG_IASCRPV1_H003" localSheetId="2" hidden="1">#REF!</definedName>
    <definedName name="SIG_IASCRPV1_H003" hidden="1">#REF!</definedName>
    <definedName name="SIG_IASCRPV1_H004" localSheetId="2" hidden="1">#REF!</definedName>
    <definedName name="SIG_IASCRPV1_H004" hidden="1">#REF!</definedName>
    <definedName name="SIG_IASCRPV1_H005" localSheetId="2" hidden="1">#REF!</definedName>
    <definedName name="SIG_IASCRPV1_H005" hidden="1">#REF!</definedName>
    <definedName name="SIG_IASCRPV1_H006" localSheetId="2" hidden="1">#REF!</definedName>
    <definedName name="SIG_IASCRPV1_H006" hidden="1">#REF!</definedName>
    <definedName name="SIG_IASCRPV1_H007" localSheetId="2" hidden="1">#REF!</definedName>
    <definedName name="SIG_IASCRPV1_H007" hidden="1">#REF!</definedName>
    <definedName name="SIG_IASCRPV1_H008" localSheetId="2" hidden="1">#REF!</definedName>
    <definedName name="SIG_IASCRPV1_H008" hidden="1">#REF!</definedName>
    <definedName name="SIG_IASCRPV1_H009" localSheetId="2" hidden="1">#REF!</definedName>
    <definedName name="SIG_IASCRPV1_H009" hidden="1">#REF!</definedName>
    <definedName name="SIG_IASCRPV1_H010" localSheetId="2" hidden="1">#REF!</definedName>
    <definedName name="SIG_IASCRPV1_H010" hidden="1">#REF!</definedName>
    <definedName name="SIG_IASCRPV1_H011" localSheetId="2" hidden="1">#REF!</definedName>
    <definedName name="SIG_IASCRPV1_H011" hidden="1">#REF!</definedName>
    <definedName name="SIG_IASCRPV1_H012" localSheetId="2" hidden="1">#REF!</definedName>
    <definedName name="SIG_IASCRPV1_H012" hidden="1">#REF!</definedName>
    <definedName name="SIG_IASCRPV1_H013" localSheetId="2" hidden="1">#REF!</definedName>
    <definedName name="SIG_IASCRPV1_H013" hidden="1">#REF!</definedName>
    <definedName name="SIG_IASCRPV1_IsControlOK" localSheetId="2" hidden="1">#REF!</definedName>
    <definedName name="SIG_IASCRPV1_IsControlOK" hidden="1">#REF!</definedName>
    <definedName name="SIG_IASCRPV1_lastLine" localSheetId="2" hidden="1">#REF!</definedName>
    <definedName name="SIG_IASCRPV1_lastLine" hidden="1">#REF!</definedName>
    <definedName name="SIG_IASCRPV1_TITLELINE" localSheetId="2" hidden="1">#REF!</definedName>
    <definedName name="SIG_IASCRPV1_TITLELINE" hidden="1">#REF!</definedName>
    <definedName name="SIG_IASCRPV2_firstLine" localSheetId="2" hidden="1">#REF!</definedName>
    <definedName name="SIG_IASCRPV2_firstLine" hidden="1">#REF!</definedName>
    <definedName name="SIG_IASCRPV2_H001" localSheetId="2" hidden="1">#REF!</definedName>
    <definedName name="SIG_IASCRPV2_H001" hidden="1">#REF!</definedName>
    <definedName name="SIG_IASCRPV2_H002" localSheetId="2" hidden="1">#REF!</definedName>
    <definedName name="SIG_IASCRPV2_H002" hidden="1">#REF!</definedName>
    <definedName name="SIG_IASCRPV2_H003" localSheetId="2" hidden="1">#REF!</definedName>
    <definedName name="SIG_IASCRPV2_H003" hidden="1">#REF!</definedName>
    <definedName name="SIG_IASCRPV2_H004" localSheetId="2" hidden="1">#REF!</definedName>
    <definedName name="SIG_IASCRPV2_H004" hidden="1">#REF!</definedName>
    <definedName name="SIG_IASCRPV2_H005" localSheetId="2" hidden="1">#REF!</definedName>
    <definedName name="SIG_IASCRPV2_H005" hidden="1">#REF!</definedName>
    <definedName name="SIG_IASCRPV2_H006" localSheetId="2" hidden="1">#REF!</definedName>
    <definedName name="SIG_IASCRPV2_H006" hidden="1">#REF!</definedName>
    <definedName name="SIG_IASCRPV2_H007" localSheetId="2" hidden="1">#REF!</definedName>
    <definedName name="SIG_IASCRPV2_H007" hidden="1">#REF!</definedName>
    <definedName name="SIG_IASCRPV2_H008" localSheetId="2" hidden="1">#REF!</definedName>
    <definedName name="SIG_IASCRPV2_H008" hidden="1">#REF!</definedName>
    <definedName name="SIG_IASCRPV2_H009" localSheetId="2" hidden="1">#REF!</definedName>
    <definedName name="SIG_IASCRPV2_H009" hidden="1">#REF!</definedName>
    <definedName name="SIG_IASCRPV2_H010" localSheetId="2" hidden="1">#REF!</definedName>
    <definedName name="SIG_IASCRPV2_H010" hidden="1">#REF!</definedName>
    <definedName name="SIG_IASCRPV2_H011" localSheetId="2" hidden="1">#REF!</definedName>
    <definedName name="SIG_IASCRPV2_H011" hidden="1">#REF!</definedName>
    <definedName name="SIG_IASCRPV2_H012" localSheetId="2" hidden="1">#REF!</definedName>
    <definedName name="SIG_IASCRPV2_H012" hidden="1">#REF!</definedName>
    <definedName name="SIG_IASCRPV2_H013" localSheetId="2" hidden="1">#REF!</definedName>
    <definedName name="SIG_IASCRPV2_H013" hidden="1">#REF!</definedName>
    <definedName name="SIG_IASCRPV2_IsControlOK" localSheetId="2" hidden="1">#REF!</definedName>
    <definedName name="SIG_IASCRPV2_IsControlOK" hidden="1">#REF!</definedName>
    <definedName name="SIG_IASCRPV2_lastLine" localSheetId="2" hidden="1">#REF!</definedName>
    <definedName name="SIG_IASCRPV2_lastLine" hidden="1">#REF!</definedName>
    <definedName name="SIG_IASCRPV2_TITLELINE" localSheetId="2" hidden="1">#REF!</definedName>
    <definedName name="SIG_IASCRPV2_TITLELINE" hidden="1">#REF!</definedName>
    <definedName name="SIG_IASPV1IG_firstLine" localSheetId="2" hidden="1">#REF!</definedName>
    <definedName name="SIG_IASPV1IG_firstLine" hidden="1">#REF!</definedName>
    <definedName name="SIG_IASPV1IG_H001" localSheetId="2" hidden="1">#REF!</definedName>
    <definedName name="SIG_IASPV1IG_H001" hidden="1">#REF!</definedName>
    <definedName name="SIG_IASPV1IG_H002" localSheetId="2" hidden="1">#REF!</definedName>
    <definedName name="SIG_IASPV1IG_H002" hidden="1">#REF!</definedName>
    <definedName name="SIG_IASPV1IG_H003" localSheetId="2" hidden="1">#REF!</definedName>
    <definedName name="SIG_IASPV1IG_H003" hidden="1">#REF!</definedName>
    <definedName name="SIG_IASPV1IG_H004" localSheetId="2" hidden="1">#REF!</definedName>
    <definedName name="SIG_IASPV1IG_H004" hidden="1">#REF!</definedName>
    <definedName name="SIG_IASPV1IG_H005" localSheetId="2" hidden="1">#REF!</definedName>
    <definedName name="SIG_IASPV1IG_H005" hidden="1">#REF!</definedName>
    <definedName name="SIG_IASPV1IG_H006" localSheetId="2" hidden="1">#REF!</definedName>
    <definedName name="SIG_IASPV1IG_H006" hidden="1">#REF!</definedName>
    <definedName name="SIG_IASPV1IG_H007" localSheetId="2" hidden="1">#REF!</definedName>
    <definedName name="SIG_IASPV1IG_H007" hidden="1">#REF!</definedName>
    <definedName name="SIG_IASPV1IG_H008" localSheetId="2" hidden="1">#REF!</definedName>
    <definedName name="SIG_IASPV1IG_H008" hidden="1">#REF!</definedName>
    <definedName name="SIG_IASPV1IG_H009" localSheetId="2" hidden="1">#REF!</definedName>
    <definedName name="SIG_IASPV1IG_H009" hidden="1">#REF!</definedName>
    <definedName name="SIG_IASPV1IG_H010" localSheetId="2" hidden="1">#REF!</definedName>
    <definedName name="SIG_IASPV1IG_H010" hidden="1">#REF!</definedName>
    <definedName name="SIG_IASPV1IG_H011" localSheetId="2" hidden="1">#REF!</definedName>
    <definedName name="SIG_IASPV1IG_H011" hidden="1">#REF!</definedName>
    <definedName name="SIG_IASPV1IG_H012" localSheetId="2" hidden="1">#REF!</definedName>
    <definedName name="SIG_IASPV1IG_H012" hidden="1">#REF!</definedName>
    <definedName name="SIG_IASPV1IG_H013" localSheetId="2" hidden="1">#REF!</definedName>
    <definedName name="SIG_IASPV1IG_H013" hidden="1">#REF!</definedName>
    <definedName name="SIG_IASPV1IG_H014" localSheetId="2" hidden="1">#REF!</definedName>
    <definedName name="SIG_IASPV1IG_H014" hidden="1">#REF!</definedName>
    <definedName name="SIG_IASPV1IG_H015" localSheetId="2" hidden="1">#REF!</definedName>
    <definedName name="SIG_IASPV1IG_H015" hidden="1">#REF!</definedName>
    <definedName name="SIG_IASPV1IG_H016" localSheetId="2" hidden="1">#REF!</definedName>
    <definedName name="SIG_IASPV1IG_H016" hidden="1">#REF!</definedName>
    <definedName name="SIG_IASPV1IG_H017" localSheetId="2" hidden="1">#REF!</definedName>
    <definedName name="SIG_IASPV1IG_H017" hidden="1">#REF!</definedName>
    <definedName name="SIG_IASPV1IG_H018" localSheetId="2" hidden="1">#REF!</definedName>
    <definedName name="SIG_IASPV1IG_H018" hidden="1">#REF!</definedName>
    <definedName name="SIG_IASPV1IG_H019" localSheetId="2" hidden="1">#REF!</definedName>
    <definedName name="SIG_IASPV1IG_H019" hidden="1">#REF!</definedName>
    <definedName name="SIG_IASPV1IG_IsControlOK" localSheetId="2" hidden="1">#REF!</definedName>
    <definedName name="SIG_IASPV1IG_IsControlOK" hidden="1">#REF!</definedName>
    <definedName name="SIG_IASPV1IG_lastLine" localSheetId="2" hidden="1">#REF!</definedName>
    <definedName name="SIG_IASPV1IG_lastLine" hidden="1">#REF!</definedName>
    <definedName name="SIG_IASPV1IG_TITLELINE" localSheetId="2" hidden="1">#REF!</definedName>
    <definedName name="SIG_IASPV1IG_TITLELINE" hidden="1">#REF!</definedName>
    <definedName name="SIG_IASPV2IG_firstLine" localSheetId="2" hidden="1">#REF!</definedName>
    <definedName name="SIG_IASPV2IG_firstLine" hidden="1">#REF!</definedName>
    <definedName name="SIG_IASPV2IG_H001" localSheetId="2" hidden="1">#REF!</definedName>
    <definedName name="SIG_IASPV2IG_H001" hidden="1">#REF!</definedName>
    <definedName name="SIG_IASPV2IG_H002" localSheetId="2" hidden="1">#REF!</definedName>
    <definedName name="SIG_IASPV2IG_H002" hidden="1">#REF!</definedName>
    <definedName name="SIG_IASPV2IG_H003" localSheetId="2" hidden="1">#REF!</definedName>
    <definedName name="SIG_IASPV2IG_H003" hidden="1">#REF!</definedName>
    <definedName name="SIG_IASPV2IG_H004" localSheetId="2" hidden="1">#REF!</definedName>
    <definedName name="SIG_IASPV2IG_H004" hidden="1">#REF!</definedName>
    <definedName name="SIG_IASPV2IG_H005" localSheetId="2" hidden="1">#REF!</definedName>
    <definedName name="SIG_IASPV2IG_H005" hidden="1">#REF!</definedName>
    <definedName name="SIG_IASPV2IG_H006" localSheetId="2" hidden="1">#REF!</definedName>
    <definedName name="SIG_IASPV2IG_H006" hidden="1">#REF!</definedName>
    <definedName name="SIG_IASPV2IG_H007" localSheetId="2" hidden="1">#REF!</definedName>
    <definedName name="SIG_IASPV2IG_H007" hidden="1">#REF!</definedName>
    <definedName name="SIG_IASPV2IG_H008" localSheetId="2" hidden="1">#REF!</definedName>
    <definedName name="SIG_IASPV2IG_H008" hidden="1">#REF!</definedName>
    <definedName name="SIG_IASPV2IG_H009" localSheetId="2" hidden="1">#REF!</definedName>
    <definedName name="SIG_IASPV2IG_H009" hidden="1">#REF!</definedName>
    <definedName name="SIG_IASPV2IG_H010" localSheetId="2" hidden="1">#REF!</definedName>
    <definedName name="SIG_IASPV2IG_H010" hidden="1">#REF!</definedName>
    <definedName name="SIG_IASPV2IG_H011" localSheetId="2" hidden="1">#REF!</definedName>
    <definedName name="SIG_IASPV2IG_H011" hidden="1">#REF!</definedName>
    <definedName name="SIG_IASPV2IG_H012" localSheetId="2" hidden="1">#REF!</definedName>
    <definedName name="SIG_IASPV2IG_H012" hidden="1">#REF!</definedName>
    <definedName name="SIG_IASPV2IG_H013" localSheetId="2" hidden="1">#REF!</definedName>
    <definedName name="SIG_IASPV2IG_H013" hidden="1">#REF!</definedName>
    <definedName name="SIG_IASPV2IG_H014" localSheetId="2" hidden="1">#REF!</definedName>
    <definedName name="SIG_IASPV2IG_H014" hidden="1">#REF!</definedName>
    <definedName name="SIG_IASPV2IG_H015" localSheetId="2" hidden="1">#REF!</definedName>
    <definedName name="SIG_IASPV2IG_H015" hidden="1">#REF!</definedName>
    <definedName name="SIG_IASPV2IG_H016" localSheetId="2" hidden="1">#REF!</definedName>
    <definedName name="SIG_IASPV2IG_H016" hidden="1">#REF!</definedName>
    <definedName name="SIG_IASPV2IG_H017" localSheetId="2" hidden="1">#REF!</definedName>
    <definedName name="SIG_IASPV2IG_H017" hidden="1">#REF!</definedName>
    <definedName name="SIG_IASPV2IG_H018" localSheetId="2" hidden="1">#REF!</definedName>
    <definedName name="SIG_IASPV2IG_H018" hidden="1">#REF!</definedName>
    <definedName name="SIG_IASPV2IG_H019" localSheetId="2" hidden="1">#REF!</definedName>
    <definedName name="SIG_IASPV2IG_H019" hidden="1">#REF!</definedName>
    <definedName name="SIG_IASPV2IG_IsControlOK" localSheetId="2" hidden="1">#REF!</definedName>
    <definedName name="SIG_IASPV2IG_IsControlOK" hidden="1">#REF!</definedName>
    <definedName name="SIG_IASPV2IG_lastLine" localSheetId="2" hidden="1">#REF!</definedName>
    <definedName name="SIG_IASPV2IG_lastLine" hidden="1">#REF!</definedName>
    <definedName name="SIG_IASPV2IG_TITLELINE" localSheetId="2" hidden="1">#REF!</definedName>
    <definedName name="SIG_IASPV2IG_TITLELINE" hidden="1">#REF!</definedName>
    <definedName name="SIG_MES_H002" localSheetId="2" hidden="1">#REF!</definedName>
    <definedName name="SIG_MES_H002" hidden="1">#REF!</definedName>
    <definedName name="SIG_MES_H003" localSheetId="2" hidden="1">#REF!</definedName>
    <definedName name="SIG_MES_H003" hidden="1">#REF!</definedName>
    <definedName name="SIG_MES_H004" localSheetId="2" hidden="1">#REF!</definedName>
    <definedName name="SIG_MES_H004" hidden="1">#REF!</definedName>
    <definedName name="SIG_MES_H005" localSheetId="2" hidden="1">#REF!</definedName>
    <definedName name="SIG_MES_H005" hidden="1">#REF!</definedName>
    <definedName name="SIG_MES_H006" localSheetId="2" hidden="1">#REF!</definedName>
    <definedName name="SIG_MES_H006" hidden="1">#REF!</definedName>
    <definedName name="SIG_MES_H007" localSheetId="2" hidden="1">#REF!</definedName>
    <definedName name="SIG_MES_H007" hidden="1">#REF!</definedName>
    <definedName name="SIG_MES_H008" localSheetId="2" hidden="1">#REF!</definedName>
    <definedName name="SIG_MES_H008" hidden="1">#REF!</definedName>
    <definedName name="SIG_MES_H009" localSheetId="2" hidden="1">#REF!</definedName>
    <definedName name="SIG_MES_H009" hidden="1">#REF!</definedName>
    <definedName name="SIG_MES_H010" localSheetId="2" hidden="1">#REF!</definedName>
    <definedName name="SIG_MES_H010" hidden="1">#REF!</definedName>
    <definedName name="SIG_MES_H011" localSheetId="2" hidden="1">#REF!</definedName>
    <definedName name="SIG_MES_H011" hidden="1">#REF!</definedName>
    <definedName name="SIG_MES_H012" localSheetId="2" hidden="1">#REF!</definedName>
    <definedName name="SIG_MES_H012" hidden="1">#REF!</definedName>
    <definedName name="SIG_MES_H013" localSheetId="2" hidden="1">#REF!</definedName>
    <definedName name="SIG_MES_H013" hidden="1">#REF!</definedName>
    <definedName name="SIG_MES_H015" localSheetId="2" hidden="1">#REF!</definedName>
    <definedName name="SIG_MES_H015" hidden="1">#REF!</definedName>
    <definedName name="SIG_MES_H016" localSheetId="2" hidden="1">#REF!</definedName>
    <definedName name="SIG_MES_H016" hidden="1">#REF!</definedName>
    <definedName name="SIG_MES05_H002" localSheetId="1" hidden="1">#REF!</definedName>
    <definedName name="SIG_MES05_H002" localSheetId="2" hidden="1">#REF!</definedName>
    <definedName name="SIG_MES05_H002" hidden="1">#REF!</definedName>
    <definedName name="SIG_MES05_H003" localSheetId="1" hidden="1">#REF!</definedName>
    <definedName name="SIG_MES05_H003" localSheetId="2" hidden="1">#REF!</definedName>
    <definedName name="SIG_MES05_H003" hidden="1">#REF!</definedName>
    <definedName name="SIG_MES05_H004" localSheetId="1" hidden="1">#REF!</definedName>
    <definedName name="SIG_MES05_H004" localSheetId="2" hidden="1">#REF!</definedName>
    <definedName name="SIG_MES05_H004" hidden="1">#REF!</definedName>
    <definedName name="SIG_MES05_H005" localSheetId="1" hidden="1">#REF!</definedName>
    <definedName name="SIG_MES05_H005" localSheetId="2" hidden="1">#REF!</definedName>
    <definedName name="SIG_MES05_H005" hidden="1">#REF!</definedName>
    <definedName name="SIG_MES05_H006" localSheetId="1" hidden="1">#REF!</definedName>
    <definedName name="SIG_MES05_H006" localSheetId="2" hidden="1">#REF!</definedName>
    <definedName name="SIG_MES05_H006" hidden="1">#REF!</definedName>
    <definedName name="SIG_MES05_H007" localSheetId="1" hidden="1">#REF!</definedName>
    <definedName name="SIG_MES05_H007" localSheetId="2" hidden="1">#REF!</definedName>
    <definedName name="SIG_MES05_H007" hidden="1">#REF!</definedName>
    <definedName name="SIG_MES05_H008" localSheetId="1" hidden="1">#REF!</definedName>
    <definedName name="SIG_MES05_H008" localSheetId="2" hidden="1">#REF!</definedName>
    <definedName name="SIG_MES05_H008" hidden="1">#REF!</definedName>
    <definedName name="SIG_MES05_H010" localSheetId="1" hidden="1">#REF!</definedName>
    <definedName name="SIG_MES05_H010" localSheetId="2" hidden="1">#REF!</definedName>
    <definedName name="SIG_MES05_H010" hidden="1">#REF!</definedName>
    <definedName name="SIG_MES05_H011" localSheetId="1" hidden="1">#REF!</definedName>
    <definedName name="SIG_MES05_H011" localSheetId="2" hidden="1">#REF!</definedName>
    <definedName name="SIG_MES05_H011" hidden="1">#REF!</definedName>
    <definedName name="SIG_MES05_H012" localSheetId="1" hidden="1">#REF!</definedName>
    <definedName name="SIG_MES05_H012" localSheetId="2" hidden="1">#REF!</definedName>
    <definedName name="SIG_MES05_H012" hidden="1">#REF!</definedName>
    <definedName name="SIG_MES05_H013" localSheetId="1" hidden="1">#REF!</definedName>
    <definedName name="SIG_MES05_H013" localSheetId="2" hidden="1">#REF!</definedName>
    <definedName name="SIG_MES05_H013" hidden="1">#REF!</definedName>
    <definedName name="SIG_MES05_H014" localSheetId="1" hidden="1">#REF!</definedName>
    <definedName name="SIG_MES05_H014" localSheetId="2" hidden="1">#REF!</definedName>
    <definedName name="SIG_MES05_H014" hidden="1">#REF!</definedName>
    <definedName name="SIG_MES05_H015" localSheetId="1" hidden="1">#REF!</definedName>
    <definedName name="SIG_MES05_H015" localSheetId="2" hidden="1">#REF!</definedName>
    <definedName name="SIG_MES05_H015" hidden="1">#REF!</definedName>
    <definedName name="SIG_MES05_H016" localSheetId="1" hidden="1">#REF!</definedName>
    <definedName name="SIG_MES05_H016" localSheetId="2" hidden="1">#REF!</definedName>
    <definedName name="SIG_MES05_H016" hidden="1">#REF!</definedName>
    <definedName name="SIG_MES06_H002" localSheetId="2" hidden="1">#REF!</definedName>
    <definedName name="SIG_MES06_H002" hidden="1">#REF!</definedName>
    <definedName name="SIG_MES06_H003" localSheetId="2" hidden="1">#REF!</definedName>
    <definedName name="SIG_MES06_H003" hidden="1">#REF!</definedName>
    <definedName name="SIG_MES06_H006" localSheetId="2" hidden="1">#REF!</definedName>
    <definedName name="SIG_MES06_H006" hidden="1">#REF!</definedName>
    <definedName name="SIG_MES06_H007" localSheetId="2" hidden="1">#REF!</definedName>
    <definedName name="SIG_MES06_H007" hidden="1">#REF!</definedName>
    <definedName name="SIG_MES06_H008" localSheetId="2" hidden="1">#REF!</definedName>
    <definedName name="SIG_MES06_H008" hidden="1">#REF!</definedName>
    <definedName name="SIG_MES06_H010" localSheetId="2" hidden="1">#REF!</definedName>
    <definedName name="SIG_MES06_H010" hidden="1">#REF!</definedName>
    <definedName name="SIG_MES06_H011" localSheetId="2" hidden="1">#REF!</definedName>
    <definedName name="SIG_MES06_H011" hidden="1">#REF!</definedName>
    <definedName name="SIG_MES06_H012" localSheetId="2" hidden="1">#REF!</definedName>
    <definedName name="SIG_MES06_H012" hidden="1">#REF!</definedName>
    <definedName name="SIG_MES06_H013" localSheetId="2" hidden="1">#REF!</definedName>
    <definedName name="SIG_MES06_H013" hidden="1">#REF!</definedName>
    <definedName name="SIG_MES06_H017" localSheetId="2" hidden="1">#REF!</definedName>
    <definedName name="SIG_MES06_H017" hidden="1">#REF!</definedName>
    <definedName name="SIG_MES06_H018" localSheetId="2" hidden="1">#REF!</definedName>
    <definedName name="SIG_MES06_H018" hidden="1">#REF!</definedName>
    <definedName name="SIG_MES06_H019" localSheetId="2" hidden="1">#REF!</definedName>
    <definedName name="SIG_MES06_H019" hidden="1">#REF!</definedName>
    <definedName name="SIG_MES06_H020" localSheetId="2" hidden="1">#REF!</definedName>
    <definedName name="SIG_MES06_H020" hidden="1">#REF!</definedName>
    <definedName name="SIG_MES06_H021" localSheetId="2" hidden="1">#REF!</definedName>
    <definedName name="SIG_MES06_H021" hidden="1">#REF!</definedName>
    <definedName name="SIG_MES06_H022" localSheetId="2" hidden="1">#REF!</definedName>
    <definedName name="SIG_MES06_H022" hidden="1">#REF!</definedName>
    <definedName name="SIG_MES06_H023" localSheetId="2" hidden="1">#REF!</definedName>
    <definedName name="SIG_MES06_H023" hidden="1">#REF!</definedName>
    <definedName name="SIG_MES06_H024" localSheetId="2" hidden="1">#REF!</definedName>
    <definedName name="SIG_MES06_H024" hidden="1">#REF!</definedName>
    <definedName name="SIG_MES06_H025" localSheetId="2" hidden="1">#REF!</definedName>
    <definedName name="SIG_MES06_H025" hidden="1">#REF!</definedName>
    <definedName name="SIG_MES06_H026" localSheetId="2" hidden="1">#REF!</definedName>
    <definedName name="SIG_MES06_H026" hidden="1">#REF!</definedName>
    <definedName name="SIG_MESACT_H001" localSheetId="2" hidden="1">#REF!</definedName>
    <definedName name="SIG_MESACT_H001" hidden="1">#REF!</definedName>
    <definedName name="SIG_MESACT_H002" localSheetId="2" hidden="1">#REF!</definedName>
    <definedName name="SIG_MESACT_H002" hidden="1">#REF!</definedName>
    <definedName name="SIG_MESACT_H003" localSheetId="2" hidden="1">#REF!</definedName>
    <definedName name="SIG_MESACT_H003" hidden="1">#REF!</definedName>
    <definedName name="SIG_MESACT_H004" localSheetId="2" hidden="1">#REF!</definedName>
    <definedName name="SIG_MESACT_H004" hidden="1">#REF!</definedName>
    <definedName name="SIG_MESACT_H005" localSheetId="2" hidden="1">#REF!</definedName>
    <definedName name="SIG_MESACT_H005" hidden="1">#REF!</definedName>
    <definedName name="SIG_MESACT_H006" localSheetId="2" hidden="1">#REF!</definedName>
    <definedName name="SIG_MESACT_H006" hidden="1">#REF!</definedName>
    <definedName name="SIG_MESACT_H008" localSheetId="2" hidden="1">#REF!</definedName>
    <definedName name="SIG_MESACT_H008" hidden="1">#REF!</definedName>
    <definedName name="SIG_MESACT_H009" localSheetId="2" hidden="1">#REF!</definedName>
    <definedName name="SIG_MESACT_H009" hidden="1">#REF!</definedName>
    <definedName name="SIG_MESACT_H010" localSheetId="2" hidden="1">#REF!</definedName>
    <definedName name="SIG_MESACT_H010" hidden="1">#REF!</definedName>
    <definedName name="SIG_MESACT_H011" localSheetId="2" hidden="1">#REF!</definedName>
    <definedName name="SIG_MESACT_H011" hidden="1">#REF!</definedName>
    <definedName name="SIG_MESACT_H012" localSheetId="2" hidden="1">#REF!</definedName>
    <definedName name="SIG_MESACT_H012" hidden="1">#REF!</definedName>
    <definedName name="SIG_MESACT_H013" localSheetId="2" hidden="1">#REF!</definedName>
    <definedName name="SIG_MESACT_H013" hidden="1">#REF!</definedName>
    <definedName name="SIG_PTBD_CCCRPV1" localSheetId="2" hidden="1">#REF!</definedName>
    <definedName name="SIG_PTBD_CCCRPV1" hidden="1">#REF!</definedName>
    <definedName name="SIG_PTBD_CCCRPV2" localSheetId="2" hidden="1">#REF!</definedName>
    <definedName name="SIG_PTBD_CCCRPV2" hidden="1">#REF!</definedName>
    <definedName name="SIG_PTBD_CCCRPV3" localSheetId="2" hidden="1">#REF!</definedName>
    <definedName name="SIG_PTBD_CCCRPV3" hidden="1">#REF!</definedName>
    <definedName name="SIG_PTBD_CCCRPV4" localSheetId="2" hidden="1">#REF!</definedName>
    <definedName name="SIG_PTBD_CCCRPV4" hidden="1">#REF!</definedName>
    <definedName name="SIG_PTBD_CCCRPV5" localSheetId="2" hidden="1">#REF!</definedName>
    <definedName name="SIG_PTBD_CCCRPV5" hidden="1">#REF!</definedName>
    <definedName name="SIG_PTBD_CCRA501" localSheetId="1" hidden="1">#REF!</definedName>
    <definedName name="SIG_PTBD_CCRA501" localSheetId="2" hidden="1">#REF!</definedName>
    <definedName name="SIG_PTBD_CCRA501" hidden="1">#REF!</definedName>
    <definedName name="SIG_PTBD_IASCRPV1" localSheetId="2" hidden="1">#REF!</definedName>
    <definedName name="SIG_PTBD_IASCRPV1" hidden="1">#REF!</definedName>
    <definedName name="SIG_PTBD_IASCRPV2" localSheetId="2" hidden="1">#REF!</definedName>
    <definedName name="SIG_PTBD_IASCRPV2" hidden="1">#REF!</definedName>
    <definedName name="SIG_PTBD_IASPV1IG" localSheetId="2" hidden="1">#REF!</definedName>
    <definedName name="SIG_PTBD_IASPV1IG" hidden="1">#REF!</definedName>
    <definedName name="SIG_PTBD_IASPV2IG" localSheetId="2" hidden="1">#REF!</definedName>
    <definedName name="SIG_PTBD_IASPV2IG" hidden="1">#REF!</definedName>
    <definedName name="SIG_PTBD_PV1IG" localSheetId="2" hidden="1">#REF!</definedName>
    <definedName name="SIG_PTBD_PV1IG" hidden="1">#REF!</definedName>
    <definedName name="SIG_PTBD_PV2IG" localSheetId="2" hidden="1">#REF!</definedName>
    <definedName name="SIG_PTBD_PV2IG" hidden="1">#REF!</definedName>
    <definedName name="SIG_PTHG_CCCRPV1" localSheetId="2" hidden="1">#REF!</definedName>
    <definedName name="SIG_PTHG_CCCRPV1" hidden="1">#REF!</definedName>
    <definedName name="SIG_PTHG_CCCRPV2" localSheetId="2" hidden="1">#REF!</definedName>
    <definedName name="SIG_PTHG_CCCRPV2" hidden="1">#REF!</definedName>
    <definedName name="SIG_PTHG_CCCRPV3" localSheetId="2" hidden="1">#REF!</definedName>
    <definedName name="SIG_PTHG_CCCRPV3" hidden="1">#REF!</definedName>
    <definedName name="SIG_PTHG_CCCRPV4" localSheetId="2" hidden="1">#REF!</definedName>
    <definedName name="SIG_PTHG_CCCRPV4" hidden="1">#REF!</definedName>
    <definedName name="SIG_PTHG_CCCRPV5" localSheetId="2" hidden="1">#REF!</definedName>
    <definedName name="SIG_PTHG_CCCRPV5" hidden="1">#REF!</definedName>
    <definedName name="SIG_PTHG_CCRA501" localSheetId="1" hidden="1">#REF!</definedName>
    <definedName name="SIG_PTHG_CCRA501" localSheetId="2" hidden="1">#REF!</definedName>
    <definedName name="SIG_PTHG_CCRA501" hidden="1">#REF!</definedName>
    <definedName name="SIG_PTHG_IASCRPV1" localSheetId="2" hidden="1">#REF!</definedName>
    <definedName name="SIG_PTHG_IASCRPV1" hidden="1">#REF!</definedName>
    <definedName name="SIG_PTHG_IASCRPV2" localSheetId="2" hidden="1">#REF!</definedName>
    <definedName name="SIG_PTHG_IASCRPV2" hidden="1">#REF!</definedName>
    <definedName name="SIG_PTHG_IASPV1IG" localSheetId="2" hidden="1">#REF!</definedName>
    <definedName name="SIG_PTHG_IASPV1IG" hidden="1">#REF!</definedName>
    <definedName name="SIG_PTHG_IASPV2IG" localSheetId="2" hidden="1">#REF!</definedName>
    <definedName name="SIG_PTHG_IASPV2IG" hidden="1">#REF!</definedName>
    <definedName name="SIG_PTHG_PV1IG" localSheetId="2" hidden="1">#REF!</definedName>
    <definedName name="SIG_PTHG_PV1IG" hidden="1">#REF!</definedName>
    <definedName name="SIG_PTHG_PV2IG" localSheetId="2" hidden="1">#REF!</definedName>
    <definedName name="SIG_PTHG_PV2IG" hidden="1">#REF!</definedName>
    <definedName name="SIG_PV1IG_firstLine" localSheetId="2" hidden="1">#REF!</definedName>
    <definedName name="SIG_PV1IG_firstLine" hidden="1">#REF!</definedName>
    <definedName name="SIG_PV1IG_H001" localSheetId="2" hidden="1">#REF!</definedName>
    <definedName name="SIG_PV1IG_H001" hidden="1">#REF!</definedName>
    <definedName name="SIG_PV1IG_H002" localSheetId="2" hidden="1">#REF!</definedName>
    <definedName name="SIG_PV1IG_H002" hidden="1">#REF!</definedName>
    <definedName name="SIG_PV1IG_H003" localSheetId="2" hidden="1">#REF!</definedName>
    <definedName name="SIG_PV1IG_H003" hidden="1">#REF!</definedName>
    <definedName name="SIG_PV1IG_H004" localSheetId="2" hidden="1">#REF!</definedName>
    <definedName name="SIG_PV1IG_H004" hidden="1">#REF!</definedName>
    <definedName name="SIG_PV1IG_H005" localSheetId="2" hidden="1">#REF!</definedName>
    <definedName name="SIG_PV1IG_H005" hidden="1">#REF!</definedName>
    <definedName name="SIG_PV1IG_H006" localSheetId="2" hidden="1">#REF!</definedName>
    <definedName name="SIG_PV1IG_H006" hidden="1">#REF!</definedName>
    <definedName name="SIG_PV1IG_H007" localSheetId="2" hidden="1">#REF!</definedName>
    <definedName name="SIG_PV1IG_H007" hidden="1">#REF!</definedName>
    <definedName name="SIG_PV1IG_H008" localSheetId="2" hidden="1">#REF!</definedName>
    <definedName name="SIG_PV1IG_H008" hidden="1">#REF!</definedName>
    <definedName name="SIG_PV1IG_H009" localSheetId="2" hidden="1">#REF!</definedName>
    <definedName name="SIG_PV1IG_H009" hidden="1">#REF!</definedName>
    <definedName name="SIG_PV1IG_H010" localSheetId="2" hidden="1">#REF!</definedName>
    <definedName name="SIG_PV1IG_H010" hidden="1">#REF!</definedName>
    <definedName name="SIG_PV1IG_H011" localSheetId="2" hidden="1">#REF!</definedName>
    <definedName name="SIG_PV1IG_H011" hidden="1">#REF!</definedName>
    <definedName name="SIG_PV1IG_H012" localSheetId="2" hidden="1">#REF!</definedName>
    <definedName name="SIG_PV1IG_H012" hidden="1">#REF!</definedName>
    <definedName name="SIG_PV1IG_H013" localSheetId="2" hidden="1">#REF!</definedName>
    <definedName name="SIG_PV1IG_H013" hidden="1">#REF!</definedName>
    <definedName name="SIG_PV1IG_IsControlOK" localSheetId="2" hidden="1">#REF!</definedName>
    <definedName name="SIG_PV1IG_IsControlOK" hidden="1">#REF!</definedName>
    <definedName name="SIG_PV1IG_lastLine" localSheetId="2" hidden="1">#REF!</definedName>
    <definedName name="SIG_PV1IG_lastLine" hidden="1">#REF!</definedName>
    <definedName name="SIG_PV1IG_TITLELINE" localSheetId="2" hidden="1">#REF!</definedName>
    <definedName name="SIG_PV1IG_TITLELINE" hidden="1">#REF!</definedName>
    <definedName name="SIG_PV2IG_firstLine" localSheetId="2" hidden="1">#REF!</definedName>
    <definedName name="SIG_PV2IG_firstLine" hidden="1">#REF!</definedName>
    <definedName name="SIG_PV2IG_H001" localSheetId="2" hidden="1">#REF!</definedName>
    <definedName name="SIG_PV2IG_H001" hidden="1">#REF!</definedName>
    <definedName name="SIG_PV2IG_H002" localSheetId="2" hidden="1">#REF!</definedName>
    <definedName name="SIG_PV2IG_H002" hidden="1">#REF!</definedName>
    <definedName name="SIG_PV2IG_H003" localSheetId="2" hidden="1">#REF!</definedName>
    <definedName name="SIG_PV2IG_H003" hidden="1">#REF!</definedName>
    <definedName name="SIG_PV2IG_H004" localSheetId="2" hidden="1">#REF!</definedName>
    <definedName name="SIG_PV2IG_H004" hidden="1">#REF!</definedName>
    <definedName name="SIG_PV2IG_H005" localSheetId="2" hidden="1">#REF!</definedName>
    <definedName name="SIG_PV2IG_H005" hidden="1">#REF!</definedName>
    <definedName name="SIG_PV2IG_H006" localSheetId="2" hidden="1">#REF!</definedName>
    <definedName name="SIG_PV2IG_H006" hidden="1">#REF!</definedName>
    <definedName name="SIG_PV2IG_H007" localSheetId="2" hidden="1">#REF!</definedName>
    <definedName name="SIG_PV2IG_H007" hidden="1">#REF!</definedName>
    <definedName name="SIG_PV2IG_H008" localSheetId="2" hidden="1">#REF!</definedName>
    <definedName name="SIG_PV2IG_H008" hidden="1">#REF!</definedName>
    <definedName name="SIG_PV2IG_H009" localSheetId="2" hidden="1">#REF!</definedName>
    <definedName name="SIG_PV2IG_H009" hidden="1">#REF!</definedName>
    <definedName name="SIG_PV2IG_H010" localSheetId="2" hidden="1">#REF!</definedName>
    <definedName name="SIG_PV2IG_H010" hidden="1">#REF!</definedName>
    <definedName name="SIG_PV2IG_H011" localSheetId="2" hidden="1">#REF!</definedName>
    <definedName name="SIG_PV2IG_H011" hidden="1">#REF!</definedName>
    <definedName name="SIG_PV2IG_H012" localSheetId="2" hidden="1">#REF!</definedName>
    <definedName name="SIG_PV2IG_H012" hidden="1">#REF!</definedName>
    <definedName name="SIG_PV2IG_H013" localSheetId="2" hidden="1">#REF!</definedName>
    <definedName name="SIG_PV2IG_H013" hidden="1">#REF!</definedName>
    <definedName name="SIG_PV2IG_IsControlOK" localSheetId="2" hidden="1">#REF!</definedName>
    <definedName name="SIG_PV2IG_IsControlOK" hidden="1">#REF!</definedName>
    <definedName name="SIG_PV2IG_lastLine" localSheetId="2" hidden="1">#REF!</definedName>
    <definedName name="SIG_PV2IG_lastLine" hidden="1">#REF!</definedName>
    <definedName name="SIG_PV2IG_TITLELINE" localSheetId="2" hidden="1">#REF!</definedName>
    <definedName name="SIG_PV2IG_TITLELINE" hidden="1">#REF!</definedName>
    <definedName name="SINISTRES" localSheetId="2">#REF!</definedName>
    <definedName name="SINISTRES">#REF!</definedName>
    <definedName name="SITNET" localSheetId="2">#REF!</definedName>
    <definedName name="SITNET">#REF!</definedName>
    <definedName name="SITNETGROUP" localSheetId="2">#REF!</definedName>
    <definedName name="SITNETGROUP">#REF!</definedName>
    <definedName name="SOCIALA7B" localSheetId="2">#REF!</definedName>
    <definedName name="SOCIALA7B">#REF!</definedName>
    <definedName name="Société" localSheetId="2">#REF!</definedName>
    <definedName name="Société">#REF!</definedName>
    <definedName name="SOCIETE95" localSheetId="2">#REF!</definedName>
    <definedName name="SOCIETE95">#REF!</definedName>
    <definedName name="soldenonvent9" localSheetId="2">#REF!</definedName>
    <definedName name="soldenonvent9">#REF!</definedName>
    <definedName name="somme">[26]BALANCE!$G$2:$G$573</definedName>
    <definedName name="Sorties_97" localSheetId="3">#REF!</definedName>
    <definedName name="Sorties_97" localSheetId="2">#REF!</definedName>
    <definedName name="Sorties_97">#REF!</definedName>
    <definedName name="SQDQSD" localSheetId="2">#REF!</definedName>
    <definedName name="SQDQSD">#REF!</definedName>
    <definedName name="SQDSDSQDSQD" localSheetId="2">#REF!</definedName>
    <definedName name="SQDSDSQDSQD">#REF!</definedName>
    <definedName name="SS_HTM_COUT_AMORTI" localSheetId="3">[1]DETCONSO!#REF!</definedName>
    <definedName name="SS_HTM_COUT_AMORTI" localSheetId="2">[5]DETCONSO!#REF!</definedName>
    <definedName name="SS_HTM_COUT_AMORTI">[5]DETCONSO!#REF!</definedName>
    <definedName name="SS_HTM_INDE">[5]DETCONSO!$BQ$387</definedName>
    <definedName name="ssmo" localSheetId="2">#REF!</definedName>
    <definedName name="ssmo">#REF!</definedName>
    <definedName name="SSSSS" localSheetId="3">[29]EXPERTISE!#REF!</definedName>
    <definedName name="SSSSS" localSheetId="2">[26]EXPERTISE!#REF!</definedName>
    <definedName name="SSSSS">[26]EXPERTISE!#REF!</definedName>
    <definedName name="sté" localSheetId="3">#REF!</definedName>
    <definedName name="sté" localSheetId="2">#REF!</definedName>
    <definedName name="sté">#REF!</definedName>
    <definedName name="stock95">[34]Feuil1!$E$2:$E$126</definedName>
    <definedName name="SURCOTESORT" localSheetId="2">#REF!</definedName>
    <definedName name="SURCOTESORT">#REF!</definedName>
    <definedName name="T">[27]BALANCE!$B$2:$B$233</definedName>
    <definedName name="T_111" localSheetId="3">#REF!</definedName>
    <definedName name="T_111" localSheetId="2">#REF!</definedName>
    <definedName name="T_111">#REF!</definedName>
    <definedName name="T_112" localSheetId="3">#REF!</definedName>
    <definedName name="T_112" localSheetId="2">#REF!</definedName>
    <definedName name="T_112">#REF!</definedName>
    <definedName name="T_113" localSheetId="3">#REF!</definedName>
    <definedName name="T_113" localSheetId="2">#REF!</definedName>
    <definedName name="T_113">#REF!</definedName>
    <definedName name="T_141" localSheetId="2">#REF!</definedName>
    <definedName name="T_141">#REF!</definedName>
    <definedName name="T_142" localSheetId="2">#REF!</definedName>
    <definedName name="T_142">#REF!</definedName>
    <definedName name="T_143" localSheetId="2">#REF!</definedName>
    <definedName name="T_143">#REF!</definedName>
    <definedName name="T_144" localSheetId="2">#REF!</definedName>
    <definedName name="T_144">#REF!</definedName>
    <definedName name="T_145" localSheetId="2">#REF!</definedName>
    <definedName name="T_145">#REF!</definedName>
    <definedName name="T_146" localSheetId="2">#REF!</definedName>
    <definedName name="T_146">#REF!</definedName>
    <definedName name="T_16" localSheetId="2">#REF!</definedName>
    <definedName name="T_16">#REF!</definedName>
    <definedName name="T_17" localSheetId="2">#REF!</definedName>
    <definedName name="T_17">#REF!</definedName>
    <definedName name="T_18" localSheetId="2">#REF!</definedName>
    <definedName name="T_18">#REF!</definedName>
    <definedName name="T_19" localSheetId="3">#REF!</definedName>
    <definedName name="T_19" localSheetId="2">#REF!</definedName>
    <definedName name="T_19">#REF!</definedName>
    <definedName name="T_41" localSheetId="2">#REF!</definedName>
    <definedName name="T_41">#REF!</definedName>
    <definedName name="T_42" localSheetId="2">#REF!</definedName>
    <definedName name="T_42">#REF!</definedName>
    <definedName name="T_43" localSheetId="2">#REF!</definedName>
    <definedName name="T_43">#REF!</definedName>
    <definedName name="T_44" localSheetId="2">#REF!</definedName>
    <definedName name="T_44">#REF!</definedName>
    <definedName name="T_47" localSheetId="2">#REF!</definedName>
    <definedName name="T_47">#REF!</definedName>
    <definedName name="T_48" localSheetId="2">#REF!</definedName>
    <definedName name="T_48">#REF!</definedName>
    <definedName name="T_49" localSheetId="2">#REF!</definedName>
    <definedName name="T_49">#REF!</definedName>
    <definedName name="T_5">'[47]TFT '!$A$62</definedName>
    <definedName name="T_50" localSheetId="2">#REF!</definedName>
    <definedName name="T_50">#REF!</definedName>
    <definedName name="T_53" localSheetId="2">#REF!</definedName>
    <definedName name="T_53">#REF!</definedName>
    <definedName name="T_54" localSheetId="2">#REF!</definedName>
    <definedName name="T_54">#REF!</definedName>
    <definedName name="T_56" localSheetId="2">#REF!</definedName>
    <definedName name="T_56">#REF!</definedName>
    <definedName name="T_57" localSheetId="2">#REF!</definedName>
    <definedName name="T_57">#REF!</definedName>
    <definedName name="T_6">'[47]TFT '!$A$5</definedName>
    <definedName name="T_7" localSheetId="2">#REF!</definedName>
    <definedName name="T_7">#REF!</definedName>
    <definedName name="T_8" localSheetId="2">#REF!</definedName>
    <definedName name="T_8">#REF!</definedName>
    <definedName name="T_9" localSheetId="2">#REF!</definedName>
    <definedName name="T_9">#REF!</definedName>
    <definedName name="Table">'[46]Table produit'!$B$2:$D$2735</definedName>
    <definedName name="tablentite" localSheetId="2">#REF!</definedName>
    <definedName name="tablentite">#REF!</definedName>
    <definedName name="tau" localSheetId="2">#REF!</definedName>
    <definedName name="tau">#REF!</definedName>
    <definedName name="TAXES" localSheetId="2">#REF!</definedName>
    <definedName name="TAXES">#REF!</definedName>
    <definedName name="TAXESREMUN" localSheetId="2">#REF!</definedName>
    <definedName name="TAXESREMUN">#REF!</definedName>
    <definedName name="terrain_CA" localSheetId="2">#REF!</definedName>
    <definedName name="terrain_CA">#REF!</definedName>
    <definedName name="terrain_T" localSheetId="2">#REF!</definedName>
    <definedName name="terrain_T">#REF!</definedName>
    <definedName name="tot" localSheetId="2">#REF!</definedName>
    <definedName name="tot">#REF!</definedName>
    <definedName name="TOTAJUSTACAV" localSheetId="2">#REF!</definedName>
    <definedName name="TOTAJUSTACAV">#REF!</definedName>
    <definedName name="TOTAL">[6]EXPERTISE!$F$2:$F$131</definedName>
    <definedName name="TOTAL_1996" localSheetId="2">#REF!</definedName>
    <definedName name="TOTAL_1996">#REF!</definedName>
    <definedName name="TOTBILAN" localSheetId="2">#REF!</definedName>
    <definedName name="TOTBILAN">#REF!</definedName>
    <definedName name="TOTEQUIV" localSheetId="2">#REF!</definedName>
    <definedName name="TOTEQUIV">#REF!</definedName>
    <definedName name="TOTFGACQ" localSheetId="2">#REF!</definedName>
    <definedName name="TOTFGACQ">#REF!</definedName>
    <definedName name="TOTFGADM" localSheetId="2">#REF!</definedName>
    <definedName name="TOTFGADM">#REF!</definedName>
    <definedName name="TOTFGCHFI" localSheetId="2">#REF!</definedName>
    <definedName name="TOTFGCHFI">#REF!</definedName>
    <definedName name="TOTFGCHNTECH" localSheetId="2">#REF!</definedName>
    <definedName name="TOTFGCHNTECH">#REF!</definedName>
    <definedName name="TOTFGCHTECH" localSheetId="2">#REF!</definedName>
    <definedName name="TOTFGCHTECH">#REF!</definedName>
    <definedName name="TOTFGSIN" localSheetId="2">#REF!</definedName>
    <definedName name="TOTFGSIN">#REF!</definedName>
    <definedName name="TOTFRACQ" localSheetId="2">#REF!</definedName>
    <definedName name="TOTFRACQ">#REF!</definedName>
    <definedName name="TOTFRACQADM" localSheetId="2">#REF!</definedName>
    <definedName name="TOTFRACQADM">#REF!</definedName>
    <definedName name="TOTFRAMD" localSheetId="2">#REF!</definedName>
    <definedName name="TOTFRAMD">#REF!</definedName>
    <definedName name="TOTIMPOT" localSheetId="2">#REF!</definedName>
    <definedName name="TOTIMPOT">#REF!</definedName>
    <definedName name="TOTPART" localSheetId="2">#REF!</definedName>
    <definedName name="TOTPART">#REF!</definedName>
    <definedName name="TOTPARTICIP" localSheetId="2">#REF!</definedName>
    <definedName name="TOTPARTICIP">#REF!</definedName>
    <definedName name="TOTPLACEMENT" localSheetId="2">#REF!</definedName>
    <definedName name="TOTPLACEMENT">#REF!</definedName>
    <definedName name="TOTPRODPLAC" localSheetId="2">#REF!</definedName>
    <definedName name="TOTPRODPLAC">#REF!</definedName>
    <definedName name="TOTPROVTECH" localSheetId="2">#REF!</definedName>
    <definedName name="TOTPROVTECH">#REF!</definedName>
    <definedName name="TOTSINIST" localSheetId="2">#REF!</definedName>
    <definedName name="TOTSINIST">#REF!</definedName>
    <definedName name="touches" localSheetId="2">#REF!</definedName>
    <definedName name="touches">#REF!</definedName>
    <definedName name="TRANSFERT" localSheetId="2">#REF!</definedName>
    <definedName name="TRANSFERT">#REF!</definedName>
    <definedName name="TRANSFPRELEVT" localSheetId="2">#REF!</definedName>
    <definedName name="TRANSFPRELEVT">#REF!</definedName>
    <definedName name="TRANSFTECH" localSheetId="2">#REF!</definedName>
    <definedName name="TRANSFTECH">#REF!</definedName>
    <definedName name="TRESOCR" localSheetId="2">#REF!</definedName>
    <definedName name="TRESOCR">#REF!</definedName>
    <definedName name="TTT">[27]BALANCE!$D$2:$D$233</definedName>
    <definedName name="typact" localSheetId="3">#REF!</definedName>
    <definedName name="typact" localSheetId="2">#REF!</definedName>
    <definedName name="typact">#REF!</definedName>
    <definedName name="typact1" localSheetId="2">#REF!</definedName>
    <definedName name="typact1">#REF!</definedName>
    <definedName name="Type">[7]PART!$A$2:$A$177</definedName>
    <definedName name="tyty" localSheetId="2" hidden="1">#REF!</definedName>
    <definedName name="tyty" hidden="1">#REF!</definedName>
    <definedName name="tyyiou" localSheetId="2" hidden="1">#REF!</definedName>
    <definedName name="tyyiou" hidden="1">#REF!</definedName>
    <definedName name="tyyui" localSheetId="2" hidden="1">#REF!</definedName>
    <definedName name="tyyui" hidden="1">#REF!</definedName>
    <definedName name="UTILPREST" localSheetId="2">#REF!</definedName>
    <definedName name="UTILPREST">#REF!</definedName>
    <definedName name="UTILPROV1" localSheetId="2">#REF!</definedName>
    <definedName name="UTILPROV1">#REF!</definedName>
    <definedName name="UTILPROV2" localSheetId="2">#REF!</definedName>
    <definedName name="UTILPROV2">#REF!</definedName>
    <definedName name="uyuu" localSheetId="2" hidden="1">#REF!</definedName>
    <definedName name="uyuu" hidden="1">#REF!</definedName>
    <definedName name="v" localSheetId="2" hidden="1">#REF!</definedName>
    <definedName name="v" hidden="1">#REF!</definedName>
    <definedName name="V.E._Millions" localSheetId="3">[2]EXPERTISE!#REF!</definedName>
    <definedName name="V.E._Millions" localSheetId="2">[6]EXPERTISE!#REF!</definedName>
    <definedName name="V.E._Millions">[6]EXPERTISE!#REF!</definedName>
    <definedName name="vabrut96">[34]Feuil1!$AJ$3:$AJ$126</definedName>
    <definedName name="vabrut96édité">[34]Feuil1!$AV$3:$AV$34</definedName>
    <definedName name="ValColonne">[48]Paramétrage!$F$6</definedName>
    <definedName name="valeurs" localSheetId="3">#REF!</definedName>
    <definedName name="valeurs" localSheetId="2">#REF!</definedName>
    <definedName name="valeurs">#REF!</definedName>
    <definedName name="VALEURS_DE_REALISATION">[7]PART!$K$2:$K$177</definedName>
    <definedName name="VALMOB" localSheetId="2">#REF!</definedName>
    <definedName name="VALMOB">#REF!</definedName>
    <definedName name="VAR_ARR" localSheetId="2">#REF!</definedName>
    <definedName name="VAR_ARR">#REF!</definedName>
    <definedName name="VAR_SIM" localSheetId="2">#REF!</definedName>
    <definedName name="VAR_SIM">#REF!</definedName>
    <definedName name="VARFRACQREP" localSheetId="2">#REF!</definedName>
    <definedName name="VARFRACQREP">#REF!</definedName>
    <definedName name="VARPROVSINIS" localSheetId="2">#REF!</definedName>
    <definedName name="VARPROVSINIS">#REF!</definedName>
    <definedName name="VB_au_1_1_97" localSheetId="3">#REF!</definedName>
    <definedName name="VB_au_1_1_97" localSheetId="2">#REF!</definedName>
    <definedName name="VB_au_1_1_97">#REF!</definedName>
    <definedName name="vb_au_31_12_97" localSheetId="2">#REF!</definedName>
    <definedName name="vb_au_31_12_97">#REF!</definedName>
    <definedName name="VBVDWSD" localSheetId="3">[43]BALANCE!#REF!</definedName>
    <definedName name="VBVDWSD" localSheetId="2">[27]BALANCE!#REF!</definedName>
    <definedName name="VBVDWSD">[27]BALANCE!#REF!</definedName>
    <definedName name="VIRINTERNE" localSheetId="2">#REF!</definedName>
    <definedName name="VIRINTERNE">#REF!</definedName>
    <definedName name="VNC_au_31_12_97" localSheetId="3">#REF!</definedName>
    <definedName name="VNC_au_31_12_97" localSheetId="2">#REF!</definedName>
    <definedName name="VNC_au_31_12_97">#REF!</definedName>
    <definedName name="VNCI900" localSheetId="2">#REF!</definedName>
    <definedName name="VNCI900">#REF!</definedName>
    <definedName name="VVDFGVF" localSheetId="3">[29]EXPERTISE!#REF!</definedName>
    <definedName name="VVDFGVF" localSheetId="2">[26]EXPERTISE!#REF!</definedName>
    <definedName name="VVDFGVF">[26]EXPERTISE!#REF!</definedName>
    <definedName name="w">[25]EXPERTISE!$H$2:$H$122</definedName>
    <definedName name="wrn.etafifrffrf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1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2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3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4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_5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1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2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3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4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" localSheetId="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1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1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1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2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3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2._5_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1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2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3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4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_5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1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2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3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4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" localSheetId="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1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1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1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2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3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_5_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WWWWWWWWWW">[26]BALANCE!$D$2:$D$573</definedName>
    <definedName name="X" localSheetId="3">[2]BALANCE!#REF!</definedName>
    <definedName name="x" localSheetId="2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XVXVDDVFDCV" localSheetId="2">#REF!</definedName>
    <definedName name="XVXVDDVFDCV">#REF!</definedName>
    <definedName name="XW">[32]VNCI_ASS!$C$2:$C$94</definedName>
    <definedName name="XX" localSheetId="3">[2]BALANCE!#REF!</definedName>
    <definedName name="XX" localSheetId="2">[6]BALANCE!#REF!</definedName>
    <definedName name="XX">[6]BALANCE!#REF!</definedName>
    <definedName name="XXWXS" localSheetId="3">[43]BALANCE!#REF!</definedName>
    <definedName name="XXWXS" localSheetId="2">[27]BALANCE!#REF!</definedName>
    <definedName name="XXWXS">[27]BALANCE!#REF!</definedName>
    <definedName name="XXX" localSheetId="3">[2]BALANCE!#REF!</definedName>
    <definedName name="XXX" localSheetId="2">[6]BALANCE!#REF!</definedName>
    <definedName name="XXX">[6]BALANCE!#REF!</definedName>
    <definedName name="xxxx" localSheetId="2" hidden="1">#REF!</definedName>
    <definedName name="xxxx" hidden="1">#REF!</definedName>
    <definedName name="XXXXXX">[27]PART!$B$2:$B$104</definedName>
    <definedName name="xxxxxxxxxx">[25]EXPERTISE!$B$2:$B$122</definedName>
    <definedName name="Y">[39]PART!$I$2:$I$111</definedName>
    <definedName name="ytyty" localSheetId="2" hidden="1">#REF!</definedName>
    <definedName name="ytyty" hidden="1">#REF!</definedName>
    <definedName name="yyy" localSheetId="2" hidden="1">#REF!</definedName>
    <definedName name="yyy" hidden="1">#REF!</definedName>
    <definedName name="Z_0300ACCE_EFE9_44BA_B355_31058F98CE29_.wvu.Rows" localSheetId="0" hidden="1">'Consolidated balance sheet'!$6:$6</definedName>
    <definedName name="Z_0300ACCE_EFE9_44BA_B355_31058F98CE29_.wvu.Rows" localSheetId="1" hidden="1">'Consolidated Income'!$20:$21,'Consolidated Income'!$48:$77</definedName>
    <definedName name="Z_0988812C_B87C_4041_945B_D3D481C0E3B2_.wvu.Rows" localSheetId="0" hidden="1">'Consolidated balance sheet'!#REF!</definedName>
    <definedName name="Z_0988812C_B87C_4041_945B_D3D481C0E3B2_.wvu.Rows" localSheetId="1" hidden="1">'Consolidated Income'!#REF!,'Consolidated Income'!$48:$77</definedName>
    <definedName name="Z_10FE0AC7_DC28_4361_9D3E_E82A44C052DC_.wvu.Rows" localSheetId="0" hidden="1">'Consolidated balance sheet'!#REF!</definedName>
    <definedName name="Z_15FEF1C5_8ED8_40F7_B190_479F9E1DDCD0_.wvu.Rows" localSheetId="0" hidden="1">'Consolidated balance sheet'!#REF!</definedName>
    <definedName name="Z_15FEF1C5_8ED8_40F7_B190_479F9E1DDCD0_.wvu.Rows" localSheetId="1" hidden="1">'Consolidated Income'!$48:$77</definedName>
    <definedName name="Z_40FCDF85_CA39_4FF8_BC94_B31C5C909F44_.wvu.Rows" localSheetId="1" hidden="1">'Consolidated Income'!$20:$21,'Consolidated Income'!$48:$77</definedName>
    <definedName name="Z_4561BCBD_DB5E_4D30_A9CE_7BB23B692C5E_.wvu.Rows" localSheetId="0" hidden="1">'Consolidated balance sheet'!#REF!</definedName>
    <definedName name="Z_4561BCBD_DB5E_4D30_A9CE_7BB23B692C5E_.wvu.Rows" localSheetId="1" hidden="1">'Consolidated Income'!$48:$77</definedName>
    <definedName name="Z_6026142C_022D_477E_A086_A3D1CB0201B2_.wvu.Rows" localSheetId="0" hidden="1">'Consolidated balance sheet'!#REF!</definedName>
    <definedName name="Z_6026142C_022D_477E_A086_A3D1CB0201B2_.wvu.Rows" localSheetId="1" hidden="1">'Consolidated Income'!$48:$77</definedName>
    <definedName name="Z_60BB8F77_0CBA_409C_A0D4_94E9C87DB2F1_.wvu.Rows" localSheetId="1" hidden="1">'Consolidated Income'!$20:$21,'Consolidated Income'!$48:$77</definedName>
    <definedName name="Z_62F6C7C8_34EF_47C8_AC56_36104B001D90_.wvu.Rows" localSheetId="0" hidden="1">'Consolidated balance sheet'!$6:$6</definedName>
    <definedName name="Z_62F6C7C8_34EF_47C8_AC56_36104B001D90_.wvu.Rows" localSheetId="1" hidden="1">'Consolidated Income'!$20:$21,'Consolidated Income'!$48:$77</definedName>
    <definedName name="Z_9861AEDC_A168_4FA5_BC34_0FF06E2D98B0_.wvu.Rows" localSheetId="0" hidden="1">'Consolidated balance sheet'!$6:$6</definedName>
    <definedName name="Z_9861AEDC_A168_4FA5_BC34_0FF06E2D98B0_.wvu.Rows" localSheetId="1" hidden="1">'Consolidated Income'!$31:$31,'Consolidated Income'!$48:$77</definedName>
    <definedName name="Z_B96AA43F_C6B6_4097_9127_C885199888B4_.wvu.Rows" localSheetId="0" hidden="1">'Consolidated balance sheet'!$6:$6</definedName>
    <definedName name="Z_B96AA43F_C6B6_4097_9127_C885199888B4_.wvu.Rows" localSheetId="1" hidden="1">'Consolidated Income'!$31:$31,'Consolidated Income'!$48:$77</definedName>
    <definedName name="za" localSheetId="2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za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zaeaeae" localSheetId="2" hidden="1">#REF!</definedName>
    <definedName name="zaeaeae" hidden="1">#REF!</definedName>
    <definedName name="zeaze" localSheetId="2" hidden="1">#REF!</definedName>
    <definedName name="zeaze" hidden="1">#REF!</definedName>
    <definedName name="ZEZER">[26]EXPERTISE!$C$2:$C$122</definedName>
    <definedName name="_xlnm.Print_Area" localSheetId="3">'20-3Dépréciations'!$B$1:$G$26</definedName>
    <definedName name="_xlnm.Print_Area" localSheetId="2">'Equity '!$A$61:$M$91</definedName>
    <definedName name="zse">[49]BALANCE!$D$2:$D$570</definedName>
    <definedName name="zzazeerer" localSheetId="2" hidden="1">#REF!</definedName>
    <definedName name="zzazeerer" hidden="1">#REF!</definedName>
    <definedName name="zZone_d_impression" localSheetId="2">#REF!</definedName>
    <definedName name="zZone_d_impression">#REF!</definedName>
    <definedName name="zzzzz" localSheetId="2" hidden="1">#REF!</definedName>
    <definedName name="zzz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7" l="1"/>
  <c r="E21" i="37"/>
  <c r="E18" i="37"/>
  <c r="E16" i="37"/>
  <c r="E14" i="37"/>
  <c r="E12" i="37"/>
  <c r="C23" i="37"/>
  <c r="C21" i="37"/>
  <c r="C18" i="37"/>
  <c r="C16" i="37"/>
  <c r="C14" i="37"/>
  <c r="C12" i="37"/>
  <c r="E22" i="37"/>
  <c r="E19" i="37"/>
  <c r="E17" i="37"/>
  <c r="E15" i="37"/>
  <c r="E13" i="37"/>
  <c r="C22" i="37"/>
  <c r="C19" i="37"/>
  <c r="C17" i="37"/>
  <c r="C15" i="37"/>
  <c r="C13" i="37"/>
  <c r="E24" i="37" l="1"/>
  <c r="C24" i="37"/>
</calcChain>
</file>

<file path=xl/sharedStrings.xml><?xml version="1.0" encoding="utf-8"?>
<sst xmlns="http://schemas.openxmlformats.org/spreadsheetml/2006/main" count="316" uniqueCount="206">
  <si>
    <t>CA=C</t>
  </si>
  <si>
    <t>VA=2IFRS</t>
  </si>
  <si>
    <t>CC=EUR</t>
  </si>
  <si>
    <t>SC=CNPIFRS</t>
  </si>
  <si>
    <t>TOTAL</t>
  </si>
  <si>
    <t>Reprises</t>
  </si>
  <si>
    <t>Dettes Etat, organismes de sécurité sociale, collectivités publiques</t>
  </si>
  <si>
    <t>Créanciers divers</t>
  </si>
  <si>
    <t>Dividendes à payer</t>
  </si>
  <si>
    <t>C/C entreprises liées créditeurs</t>
  </si>
  <si>
    <t>Autres comptes créditeurs</t>
  </si>
  <si>
    <t>Fournisseurs autres dettes</t>
  </si>
  <si>
    <t>{AC=P46500000}</t>
  </si>
  <si>
    <t>Comptes de régularisation créditeaurs</t>
  </si>
  <si>
    <t>{AC=P46860000}+{AC=P48500000}+{AC=P4168100AJ}+{AC=P4168100L}</t>
  </si>
  <si>
    <t>{AC=P48100000}</t>
  </si>
  <si>
    <t>DIR</t>
  </si>
  <si>
    <t>Dotations</t>
  </si>
  <si>
    <t>Obligations taux fixe</t>
  </si>
  <si>
    <t>{AC=A23015000A}</t>
  </si>
  <si>
    <t>{AC=A23025000A}</t>
  </si>
  <si>
    <t>{AC=A23035000A}</t>
  </si>
  <si>
    <t>{AC=A23045000A}</t>
  </si>
  <si>
    <t>{AC=A23055000A}</t>
  </si>
  <si>
    <t>{AC=A23065000A}</t>
  </si>
  <si>
    <t>{AC=A23075000A}</t>
  </si>
  <si>
    <t>{AC=A23085100A}</t>
  </si>
  <si>
    <t>RU sum [All values]</t>
  </si>
  <si>
    <t>FL=F20</t>
  </si>
  <si>
    <t>FL=F30</t>
  </si>
  <si>
    <t>en milliers d'euros</t>
  </si>
  <si>
    <t>DP=2014.12</t>
  </si>
  <si>
    <t>Goodwill</t>
  </si>
  <si>
    <t>Other intangible assets</t>
  </si>
  <si>
    <t>Investment property</t>
  </si>
  <si>
    <t>Insurance investments</t>
  </si>
  <si>
    <t>Other investments</t>
  </si>
  <si>
    <t>Investments in equity-accounted companies</t>
  </si>
  <si>
    <t>Current tax assets</t>
  </si>
  <si>
    <t>Other receivables</t>
  </si>
  <si>
    <t>Owner-occupied property and other property and equipment</t>
  </si>
  <si>
    <t>Other non-current assets</t>
  </si>
  <si>
    <t>Deferred tax assets</t>
  </si>
  <si>
    <t>Other assets</t>
  </si>
  <si>
    <t>Cash and cash equivalents</t>
  </si>
  <si>
    <t>TOTAL ASSETS</t>
  </si>
  <si>
    <t>Share capital</t>
  </si>
  <si>
    <t>Share premium account</t>
  </si>
  <si>
    <t>Revaluation reserve</t>
  </si>
  <si>
    <t>Cash flow hedge reserve</t>
  </si>
  <si>
    <t>Undated subordinated notes reclassified in equity</t>
  </si>
  <si>
    <t>Equity attributable to owners of the parent</t>
  </si>
  <si>
    <t>Non-controlling interests</t>
  </si>
  <si>
    <t>Total equity</t>
  </si>
  <si>
    <t>Insurance liabilities</t>
  </si>
  <si>
    <t>Subordinated debt</t>
  </si>
  <si>
    <t>Financing liabilities</t>
  </si>
  <si>
    <t>Operating liabilities represented by securities</t>
  </si>
  <si>
    <t>Operating liabilities due to banks</t>
  </si>
  <si>
    <t>Current taxes payable</t>
  </si>
  <si>
    <t>Current account advances</t>
  </si>
  <si>
    <t>Liabilities towards holders of units in controlled mutual funds</t>
  </si>
  <si>
    <t>Deferred tax liabilities</t>
  </si>
  <si>
    <t>Miscellaneous payables</t>
  </si>
  <si>
    <t>Other liabilities</t>
  </si>
  <si>
    <t>TOTAL EQUITY AND LIABILITIES</t>
  </si>
  <si>
    <t>(in € millions)</t>
  </si>
  <si>
    <t>Change in fair value of financial assets at fair value through profit or loss</t>
  </si>
  <si>
    <t>Other recurring operating income and expense, net</t>
  </si>
  <si>
    <t>Total other recurring operating income and expense, net</t>
  </si>
  <si>
    <t>Recurring operating profit</t>
  </si>
  <si>
    <t>Other non-recurring operating income and expense, net</t>
  </si>
  <si>
    <t>Operating profit</t>
  </si>
  <si>
    <t>Finance costs</t>
  </si>
  <si>
    <t>Share of profit of equity-accounted companies</t>
  </si>
  <si>
    <t>Income tax expense</t>
  </si>
  <si>
    <t>Profit attributable to owners of the parent</t>
  </si>
  <si>
    <t>Translation adjustments</t>
  </si>
  <si>
    <t>- Dividends paid</t>
  </si>
  <si>
    <t xml:space="preserve">- Subordinated notes, net of tax </t>
  </si>
  <si>
    <t>- Treasury shares, net of tax</t>
  </si>
  <si>
    <t>- Changes in scope of consolidation</t>
  </si>
  <si>
    <t>- Other movements</t>
  </si>
  <si>
    <t>- Issue of shares/merger premium</t>
  </si>
  <si>
    <t>Net profit and unrealised and deferred gains and losses for the period</t>
  </si>
  <si>
    <t>Retained earnings and profit</t>
  </si>
  <si>
    <t>CONSOLIDATED STATEMENT OF CHANGES IN EQUITY AS OF DECEMBER, 31th, 2018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</si>
  <si>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2018</t>
    </r>
  </si>
  <si>
    <t>Equity at 31.12.2018</t>
  </si>
  <si>
    <t>Equity at 01.01.2018 – IFRS</t>
  </si>
  <si>
    <t>CONSOLIDATED STATEMENT OF CHANGES IN EQUITY AS OF DECEMBER, 31th, 2019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</si>
  <si>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2019</t>
    </r>
  </si>
  <si>
    <t>Equity at 01.01.2019 – IFRS</t>
  </si>
  <si>
    <t>Equity at 31.12.2019</t>
  </si>
  <si>
    <r>
      <t xml:space="preserve">Equity at 01.01.2020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</si>
  <si>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30.06.2020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</si>
  <si>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</t>
    </r>
    <r>
      <rPr>
        <b/>
        <sz val="11"/>
        <color indexed="9"/>
        <rFont val="Arial"/>
        <family val="2"/>
      </rPr>
      <t>2020</t>
    </r>
  </si>
  <si>
    <t>CONSOLIDATED STATEMENT OF CHANGES IN EQUITY AS OF JUNE, 30th, 2020</t>
  </si>
  <si>
    <t>30.06.2022</t>
  </si>
  <si>
    <t>(In € millions)</t>
  </si>
  <si>
    <t>30.06.2023</t>
  </si>
  <si>
    <t>31.12.2022</t>
  </si>
  <si>
    <t>Portefeuille des contrats financiers</t>
  </si>
  <si>
    <t>Intangible assets</t>
  </si>
  <si>
    <t>Financial assets at amortised cost</t>
  </si>
  <si>
    <t>Financial assets at fair value through OCI</t>
  </si>
  <si>
    <t>Financial assets at fair value through profit or loss</t>
  </si>
  <si>
    <t>Derivatives, including embedded derivatives separated from the host contract</t>
  </si>
  <si>
    <t>Insurance contract assets measured using the BBA and VFA models</t>
  </si>
  <si>
    <t>Insurance contract assets measured using the PAA model</t>
  </si>
  <si>
    <t>Insurance assets</t>
  </si>
  <si>
    <t>Reinsurance contract assets measured using the BBA and VFA models</t>
  </si>
  <si>
    <t>Reinsurance contract assets measured using the PAA model</t>
  </si>
  <si>
    <t xml:space="preserve">Reinsurance assets </t>
  </si>
  <si>
    <t>Investment contract assets</t>
  </si>
  <si>
    <t>Insurance, reinsurance and investment contract assets</t>
  </si>
  <si>
    <t>Actifs des activités destinées à être cédées ou abandonnées</t>
  </si>
  <si>
    <t>(en millions d’euros)</t>
  </si>
  <si>
    <t>(In € millions)</t>
  </si>
  <si>
    <t>Cash flow hedge reserves</t>
  </si>
  <si>
    <t>Actuarial gains and losses</t>
  </si>
  <si>
    <t xml:space="preserve">Insurance and reinsurance fair value reserves </t>
  </si>
  <si>
    <t>Réserve financière d'assurance</t>
  </si>
  <si>
    <t>Réserve financière de réassurance</t>
  </si>
  <si>
    <t>Perpetual subordinated notes classified in equity</t>
  </si>
  <si>
    <t>Net profit for the period</t>
  </si>
  <si>
    <t>Translation reserves</t>
  </si>
  <si>
    <t>Insurance contract liabilities measured using the BBA and VFA models</t>
  </si>
  <si>
    <t>Insurance contract liabilities measured using the PAA model</t>
  </si>
  <si>
    <t>Reinsurance contract liabilities measured using the BBA and VFA models</t>
  </si>
  <si>
    <t>Reinsurance contract liabilities measured using the PAA model</t>
  </si>
  <si>
    <t>Reinsurance liabilities</t>
  </si>
  <si>
    <t>Investment contract liabilities</t>
  </si>
  <si>
    <t>Instruments dérivés sur contrat et  incorporés séparés</t>
  </si>
  <si>
    <t>Insurance, reinsurance and investment contract liabilities</t>
  </si>
  <si>
    <t>Provisions for liabilities and charges</t>
  </si>
  <si>
    <t>Derivative financial instruments with a negative fair value</t>
  </si>
  <si>
    <t>Passifs des activités destinées à être cédées ou abandonnées</t>
  </si>
  <si>
    <t>Insurance revenue</t>
  </si>
  <si>
    <t>Insurance service expenses</t>
  </si>
  <si>
    <t>Net income or expenses from reinsurance contracts held</t>
  </si>
  <si>
    <t>Insurance service result</t>
  </si>
  <si>
    <t>Finance income net of expenses</t>
  </si>
  <si>
    <t>Gains and losses on disposals of investments net of reversals of impairment and amortisation</t>
  </si>
  <si>
    <t>Net gain or loss on derecognised financial assets at amortised cost</t>
  </si>
  <si>
    <t xml:space="preserve">Change in impairment losses on financial instruments </t>
  </si>
  <si>
    <t>Interest calculated using the effective interest method</t>
  </si>
  <si>
    <t>Finance income or expenses from insurance contracts issued</t>
  </si>
  <si>
    <t>Finance income or expenses from reinsurance contracts issued and held</t>
  </si>
  <si>
    <t>Total finance income net of expenses</t>
  </si>
  <si>
    <t>Income and expenses from other activities</t>
  </si>
  <si>
    <t>Autres produits d'exploitation</t>
  </si>
  <si>
    <t>Autres produits et charges opérationnels courants</t>
  </si>
  <si>
    <t>Change in value of intangible assets</t>
  </si>
  <si>
    <t>Résultat après impôt des activités destinées à être cédées ou abandonnées</t>
  </si>
  <si>
    <t>Résultat de l'exercice</t>
  </si>
  <si>
    <t>Contrôle</t>
  </si>
  <si>
    <t>CTRL res des act d'ass</t>
  </si>
  <si>
    <t>CTRL Total des produits financiers nets de charges</t>
  </si>
  <si>
    <t>CTRL Total des autres produits et charges opérationnels courants</t>
  </si>
  <si>
    <t>CTRL Résultat opérationnel courant</t>
  </si>
  <si>
    <t xml:space="preserve">CTRL Rés op </t>
  </si>
  <si>
    <t>CRTL Résultat net de groupe consolidé</t>
  </si>
  <si>
    <t>CTRL Résultat net (part du Groupe)</t>
  </si>
  <si>
    <t>Résultat net P&amp;L = Résultat net dans l’état OCI</t>
  </si>
  <si>
    <t>Produits des activités d'assurance</t>
  </si>
  <si>
    <t>Charges afférentes aux activités d'assurance</t>
  </si>
  <si>
    <r>
      <t xml:space="preserve">Charges ou produits nets </t>
    </r>
    <r>
      <rPr>
        <u/>
        <sz val="9"/>
        <color rgb="FF008080"/>
        <rFont val="Calibri"/>
        <family val="2"/>
      </rPr>
      <t xml:space="preserve">afférents </t>
    </r>
    <r>
      <rPr>
        <strike/>
        <sz val="9"/>
        <color rgb="FFFF0000"/>
        <rFont val="Calibri"/>
        <family val="2"/>
      </rPr>
      <t xml:space="preserve">des </t>
    </r>
    <r>
      <rPr>
        <u/>
        <sz val="9"/>
        <color rgb="FF008080"/>
        <rFont val="Calibri"/>
        <family val="2"/>
      </rPr>
      <t xml:space="preserve">aux </t>
    </r>
    <r>
      <rPr>
        <sz val="9"/>
        <color rgb="FF000000"/>
        <rFont val="Calibri"/>
        <family val="2"/>
      </rPr>
      <t>contrats de réassurance</t>
    </r>
    <r>
      <rPr>
        <u/>
        <sz val="9"/>
        <color rgb="FF008080"/>
        <rFont val="Calibri"/>
        <family val="2"/>
      </rPr>
      <t xml:space="preserve"> détenus</t>
    </r>
  </si>
  <si>
    <t>Résultat des activités d’assurance</t>
  </si>
  <si>
    <t>Produits des placements nets de charges</t>
  </si>
  <si>
    <r>
      <t>Plus ou moins-values de cession des placements</t>
    </r>
    <r>
      <rPr>
        <u/>
        <sz val="9"/>
        <color rgb="FF008080"/>
        <rFont val="Calibri"/>
        <family val="2"/>
      </rPr>
      <t xml:space="preserve"> net de reprises de dépréciation et d’amortissements</t>
    </r>
  </si>
  <si>
    <r>
      <t>Gains / pertes relatifs à la décomptabilisation d'actifs au coût amorti</t>
    </r>
    <r>
      <rPr>
        <sz val="9"/>
        <color theme="1"/>
        <rFont val="Calibri"/>
        <family val="2"/>
      </rPr>
      <t> </t>
    </r>
  </si>
  <si>
    <t>Variation de juste valeur des placements comptabilisés à la juste valeur par résultat</t>
  </si>
  <si>
    <t xml:space="preserve">Variation des dépréciations sur placements </t>
  </si>
  <si>
    <t>Intérêts calculés selon la méthode TIE</t>
  </si>
  <si>
    <r>
      <t>Produits financiers ou charges financières des contrats de d’assurance</t>
    </r>
    <r>
      <rPr>
        <strike/>
        <sz val="9"/>
        <color rgb="FFFF0000"/>
        <rFont val="Calibri"/>
        <family val="2"/>
      </rPr>
      <t>Charges financières d'assurance</t>
    </r>
  </si>
  <si>
    <t>Produits financiers ou charges financières des contrats de réassurance</t>
  </si>
  <si>
    <t>Total des produits financiers nets de charges</t>
  </si>
  <si>
    <r>
      <t>Produit</t>
    </r>
    <r>
      <rPr>
        <u/>
        <sz val="9"/>
        <color rgb="FF008080"/>
        <rFont val="Calibri"/>
        <family val="2"/>
      </rPr>
      <t>s</t>
    </r>
    <r>
      <rPr>
        <sz val="9"/>
        <color rgb="FF000000"/>
        <rFont val="Calibri"/>
        <family val="2"/>
      </rPr>
      <t xml:space="preserve"> et charges des autres activités</t>
    </r>
  </si>
  <si>
    <t>Total des autres produits et charges opérationnels courants</t>
  </si>
  <si>
    <t>Résultat opérationnel courant</t>
  </si>
  <si>
    <t>Total des autres produits et charges opérationnels non courants</t>
  </si>
  <si>
    <t>Résultat opérationnel</t>
  </si>
  <si>
    <t>Charges de financement</t>
  </si>
  <si>
    <t>Variation de valeur des actifs incorporels</t>
  </si>
  <si>
    <t>Quote-part de résultat dans les sociétés mises en équivalence</t>
  </si>
  <si>
    <t>Impôts sur les résultats</t>
  </si>
  <si>
    <r>
      <t xml:space="preserve">Résultat après impôt des activités </t>
    </r>
    <r>
      <rPr>
        <strike/>
        <sz val="9"/>
        <color rgb="FFFF0000"/>
        <rFont val="Calibri"/>
        <family val="2"/>
      </rPr>
      <t>discontinues</t>
    </r>
    <r>
      <rPr>
        <u/>
        <sz val="9"/>
        <color rgb="FF008080"/>
        <rFont val="Calibri"/>
        <family val="2"/>
      </rPr>
      <t>destinées à être cédées ou abandonnées</t>
    </r>
  </si>
  <si>
    <r>
      <t xml:space="preserve">Résultat net de </t>
    </r>
    <r>
      <rPr>
        <u/>
        <sz val="9"/>
        <color rgb="FF008080"/>
        <rFont val="Calibri"/>
        <family val="2"/>
      </rPr>
      <t>groupe</t>
    </r>
    <r>
      <rPr>
        <strike/>
        <sz val="9"/>
        <color rgb="FFFF0000"/>
        <rFont val="Calibri"/>
        <family val="2"/>
      </rPr>
      <t>l'ensemble</t>
    </r>
    <r>
      <rPr>
        <sz val="9"/>
        <color rgb="FF000000"/>
        <rFont val="Calibri"/>
        <family val="2"/>
      </rPr>
      <t xml:space="preserve"> consolidé</t>
    </r>
  </si>
  <si>
    <r>
      <t xml:space="preserve">Intérêts </t>
    </r>
    <r>
      <rPr>
        <u/>
        <sz val="9"/>
        <color rgb="FF008080"/>
        <rFont val="Calibri"/>
        <family val="2"/>
      </rPr>
      <t xml:space="preserve">ne donnant pas le contrôle </t>
    </r>
    <r>
      <rPr>
        <strike/>
        <sz val="9"/>
        <color rgb="FFFF0000"/>
        <rFont val="Calibri"/>
        <family val="2"/>
      </rPr>
      <t>minoritaires</t>
    </r>
  </si>
  <si>
    <t>Résultat net (part du Groupe)</t>
  </si>
  <si>
    <t xml:space="preserve">Résultat par action (en euros) </t>
  </si>
  <si>
    <t>Résultat dilué par action (en euros)</t>
  </si>
  <si>
    <t>CONSOLIDATED STATEMENT OF CHANGES IN EQUITY AS OF JUNE, 30th, 2023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</si>
  <si>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June </t>
    </r>
    <r>
      <rPr>
        <b/>
        <sz val="11"/>
        <color indexed="9"/>
        <rFont val="Arial"/>
        <family val="2"/>
      </rPr>
      <t>2023</t>
    </r>
  </si>
  <si>
    <t>Insurance and reinsurance fair value reserve</t>
  </si>
  <si>
    <t xml:space="preserve">Actuarial gains and losses </t>
  </si>
  <si>
    <r>
      <t xml:space="preserve">Equity at 01.01.2023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</si>
  <si>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Equity at 30.06.2023</t>
  </si>
  <si>
    <t>CONSOLIDATED STATEMENT OF CHANGES IN EQUITY AS OF JUNE,30th, 2022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</si>
  <si>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June </t>
    </r>
    <r>
      <rPr>
        <b/>
        <sz val="11"/>
        <color indexed="9"/>
        <rFont val="Arial"/>
        <family val="2"/>
      </rPr>
      <t>2022</t>
    </r>
  </si>
  <si>
    <r>
      <t xml:space="preserve">Equity at 01.01.2022 </t>
    </r>
    <r>
      <rPr>
        <sz val="12"/>
        <color rgb="FF034EA2"/>
        <rFont val="Arial"/>
        <family val="2"/>
      </rPr>
      <t xml:space="preserve">– </t>
    </r>
    <r>
      <rPr>
        <b/>
        <sz val="10"/>
        <color rgb="FF034EA2"/>
        <rFont val="Arial"/>
        <family val="2"/>
      </rPr>
      <t>IFRS</t>
    </r>
  </si>
  <si>
    <t>CONSOLIDATED STATEMENT OF CHANGES IN EQUITY AS OF DECEMBER, 31th, 2022</t>
  </si>
  <si>
    <t>Equity at 31.12.2022</t>
  </si>
  <si>
    <r>
      <t xml:space="preserve">Consolidated statement of changes in equity </t>
    </r>
    <r>
      <rPr>
        <sz val="12"/>
        <color indexed="9"/>
        <rFont val="Arial"/>
        <family val="2"/>
      </rPr>
      <t xml:space="preserve">– December </t>
    </r>
    <r>
      <rPr>
        <b/>
        <sz val="11"/>
        <color indexed="9"/>
        <rFont val="Arial"/>
        <family val="2"/>
      </rPr>
      <t>2022</t>
    </r>
  </si>
  <si>
    <t>Equity at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</si>
</sst>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F_-;\-* #,##0.00\ _F_-;_-* &quot;-&quot;??\ _F_-;_-@_-"/>
    <numFmt numFmtId="165" formatCode="#,##0.0;\(#,##0.0\)"/>
    <numFmt numFmtId="166" formatCode="#,##0.0"/>
    <numFmt numFmtId="167" formatCode="dd\/mm\/yyyy"/>
    <numFmt numFmtId="168" formatCode="_-* #,##0.0,_-;\-* #,##0.0,_-;_-* &quot;-&quot;??_-;_-@_-"/>
    <numFmt numFmtId="169" formatCode="_-\ #,##0.0,_-;\(#,##0.0,\)_-;_-\ &quot;-&quot;??_-;_-@_-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color rgb="FF034EA2"/>
      <name val="Arial"/>
      <family val="2"/>
    </font>
    <font>
      <b/>
      <sz val="10"/>
      <color rgb="FF034EA2"/>
      <name val="Arial"/>
      <family val="2"/>
    </font>
    <font>
      <b/>
      <sz val="10"/>
      <color rgb="FFFFFFFF"/>
      <name val="Arial"/>
      <family val="2"/>
    </font>
    <font>
      <sz val="9"/>
      <color rgb="FF444444"/>
      <name val="Arial"/>
      <family val="2"/>
    </font>
    <font>
      <b/>
      <sz val="11"/>
      <color rgb="FFFFFFFF"/>
      <name val="Arial"/>
      <family val="2"/>
    </font>
    <font>
      <b/>
      <sz val="14"/>
      <color rgb="FF002364"/>
      <name val="Arial"/>
      <family val="2"/>
    </font>
    <font>
      <sz val="12"/>
      <color rgb="FF034EA2"/>
      <name val="Arial"/>
      <family val="2"/>
    </font>
    <font>
      <i/>
      <sz val="8"/>
      <color rgb="FFFF0000"/>
      <name val="Arial"/>
      <family val="2"/>
    </font>
    <font>
      <sz val="10"/>
      <name val="Arial"/>
    </font>
    <font>
      <sz val="9"/>
      <color theme="1"/>
      <name val="Calibri"/>
      <family val="2"/>
    </font>
    <font>
      <b/>
      <sz val="14"/>
      <color rgb="FF002364"/>
      <name val="Calibri"/>
      <family val="2"/>
    </font>
    <font>
      <i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sz val="9"/>
      <name val="Calibri"/>
      <family val="2"/>
    </font>
    <font>
      <b/>
      <outline/>
      <sz val="9"/>
      <color rgb="FFFFFFFF"/>
      <name val="Calibri"/>
      <family val="2"/>
    </font>
    <font>
      <sz val="9"/>
      <color rgb="FFFF0000"/>
      <name val="Calibri"/>
      <family val="2"/>
    </font>
    <font>
      <u/>
      <sz val="9"/>
      <color rgb="FF008080"/>
      <name val="Calibri"/>
      <family val="2"/>
    </font>
    <font>
      <sz val="9"/>
      <color theme="1"/>
      <name val="Calibri"/>
      <family val="2"/>
      <scheme val="minor"/>
    </font>
    <font>
      <b/>
      <sz val="12"/>
      <color rgb="FF002364"/>
      <name val="Calibri"/>
      <family val="2"/>
      <scheme val="minor"/>
    </font>
    <font>
      <i/>
      <sz val="9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outline/>
      <sz val="9"/>
      <color rgb="FFFFFFFF"/>
      <name val="Calibri"/>
      <family val="2"/>
      <scheme val="minor"/>
    </font>
    <font>
      <b/>
      <sz val="9"/>
      <color rgb="FF7030A0"/>
      <name val="Calibri"/>
      <family val="2"/>
    </font>
    <font>
      <i/>
      <sz val="8.5"/>
      <color theme="1"/>
      <name val="Arial"/>
      <family val="2"/>
    </font>
    <font>
      <i/>
      <sz val="8.5"/>
      <color rgb="FF000000"/>
      <name val="Arial"/>
      <family val="2"/>
    </font>
    <font>
      <sz val="8.5"/>
      <color theme="1"/>
      <name val="Arial"/>
      <family val="2"/>
    </font>
    <font>
      <i/>
      <sz val="9"/>
      <color theme="1"/>
      <name val="Calibri"/>
      <family val="2"/>
    </font>
    <font>
      <outline/>
      <sz val="9"/>
      <color rgb="FFFFFFFF"/>
      <name val="Calibri"/>
      <family val="2"/>
    </font>
    <font>
      <strike/>
      <sz val="9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34EA2"/>
        <bgColor indexed="64"/>
      </patternFill>
    </fill>
    <fill>
      <patternFill patternType="solid">
        <fgColor rgb="FF6F89C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F245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rgb="FF034EA2"/>
      </bottom>
      <diagonal/>
    </border>
    <border>
      <left/>
      <right/>
      <top/>
      <bottom style="medium">
        <color rgb="FF034EA2"/>
      </bottom>
      <diagonal/>
    </border>
    <border>
      <left/>
      <right style="dotted">
        <color indexed="64"/>
      </right>
      <top/>
      <bottom style="thick">
        <color rgb="FF034EA2"/>
      </bottom>
      <diagonal/>
    </border>
    <border>
      <left/>
      <right style="dotted">
        <color indexed="64"/>
      </right>
      <top/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/>
      <bottom style="thick">
        <color rgb="FF034EA2"/>
      </bottom>
      <diagonal/>
    </border>
    <border>
      <left style="dotted">
        <color indexed="64"/>
      </left>
      <right/>
      <top/>
      <bottom style="thick">
        <color rgb="FF034EA2"/>
      </bottom>
      <diagonal/>
    </border>
    <border>
      <left/>
      <right/>
      <top style="medium">
        <color rgb="FF034EA2"/>
      </top>
      <bottom style="medium">
        <color rgb="FF034EA2"/>
      </bottom>
      <diagonal/>
    </border>
    <border>
      <left/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 style="dotted">
        <color indexed="64"/>
      </left>
      <right style="dotted">
        <color indexed="64"/>
      </right>
      <top style="medium">
        <color rgb="FF034EA2"/>
      </top>
      <bottom style="medium">
        <color rgb="FF034EA2"/>
      </bottom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C9C0BA"/>
      </bottom>
      <diagonal/>
    </border>
    <border>
      <left/>
      <right/>
      <top style="medium">
        <color rgb="FFC9C0BA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9C0BA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C9C0BA"/>
      </top>
      <bottom/>
      <diagonal/>
    </border>
  </borders>
  <cellStyleXfs count="18">
    <xf numFmtId="0" fontId="0" fillId="0" borderId="0"/>
    <xf numFmtId="0" fontId="3" fillId="2" borderId="1" applyNumberFormat="0" applyFont="0" applyBorder="0" applyAlignment="0">
      <alignment horizontal="center"/>
    </xf>
    <xf numFmtId="44" fontId="2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">
      <alignment horizontal="center"/>
    </xf>
    <xf numFmtId="3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6" fillId="0" borderId="0">
      <alignment horizontal="centerContinuous" vertical="center"/>
    </xf>
    <xf numFmtId="0" fontId="7" fillId="0" borderId="0">
      <alignment horizontal="left"/>
    </xf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4" fillId="0" borderId="0"/>
    <xf numFmtId="164" fontId="2" fillId="0" borderId="0" applyFont="0" applyFill="0" applyBorder="0" applyAlignment="0" applyProtection="0"/>
  </cellStyleXfs>
  <cellXfs count="23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12" fillId="4" borderId="0" xfId="0" applyFont="1" applyFill="1"/>
    <xf numFmtId="0" fontId="13" fillId="0" borderId="0" xfId="0" applyFont="1" applyAlignment="1">
      <alignment horizontal="right"/>
    </xf>
    <xf numFmtId="0" fontId="10" fillId="0" borderId="3" xfId="0" applyFont="1" applyBorder="1"/>
    <xf numFmtId="3" fontId="10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3" fontId="10" fillId="0" borderId="0" xfId="0" applyNumberFormat="1" applyFont="1" applyFill="1"/>
    <xf numFmtId="3" fontId="12" fillId="0" borderId="0" xfId="0" applyNumberFormat="1" applyFont="1" applyFill="1"/>
    <xf numFmtId="14" fontId="10" fillId="0" borderId="4" xfId="0" applyNumberFormat="1" applyFont="1" applyBorder="1" applyAlignment="1">
      <alignment vertical="center" wrapText="1"/>
    </xf>
    <xf numFmtId="0" fontId="10" fillId="0" borderId="4" xfId="0" applyFont="1" applyBorder="1"/>
    <xf numFmtId="3" fontId="10" fillId="0" borderId="4" xfId="0" applyNumberFormat="1" applyFont="1" applyBorder="1"/>
    <xf numFmtId="0" fontId="13" fillId="0" borderId="3" xfId="0" applyFont="1" applyBorder="1" applyAlignment="1">
      <alignment horizontal="right"/>
    </xf>
    <xf numFmtId="3" fontId="13" fillId="0" borderId="3" xfId="0" applyNumberFormat="1" applyFont="1" applyBorder="1"/>
    <xf numFmtId="3" fontId="13" fillId="0" borderId="3" xfId="0" applyNumberFormat="1" applyFont="1" applyBorder="1" applyAlignment="1">
      <alignment horizontal="right"/>
    </xf>
    <xf numFmtId="0" fontId="12" fillId="4" borderId="5" xfId="0" applyFont="1" applyFill="1" applyBorder="1"/>
    <xf numFmtId="3" fontId="12" fillId="4" borderId="5" xfId="0" applyNumberFormat="1" applyFont="1" applyFill="1" applyBorder="1"/>
    <xf numFmtId="0" fontId="25" fillId="0" borderId="0" xfId="13" applyFont="1"/>
    <xf numFmtId="0" fontId="26" fillId="0" borderId="0" xfId="13" applyFont="1" applyAlignment="1">
      <alignment horizontal="center" vertical="center"/>
    </xf>
    <xf numFmtId="0" fontId="25" fillId="0" borderId="0" xfId="13" applyFont="1" applyAlignment="1">
      <alignment horizontal="left" vertical="center"/>
    </xf>
    <xf numFmtId="0" fontId="27" fillId="8" borderId="0" xfId="13" applyFont="1" applyFill="1" applyAlignment="1">
      <alignment horizontal="left" vertical="center" wrapText="1"/>
    </xf>
    <xf numFmtId="14" fontId="28" fillId="8" borderId="0" xfId="13" applyNumberFormat="1" applyFont="1" applyFill="1" applyAlignment="1">
      <alignment horizontal="left" vertical="center" wrapText="1"/>
    </xf>
    <xf numFmtId="167" fontId="29" fillId="9" borderId="22" xfId="13" applyNumberFormat="1" applyFont="1" applyFill="1" applyBorder="1" applyAlignment="1">
      <alignment horizontal="right" vertical="center" wrapText="1"/>
    </xf>
    <xf numFmtId="167" fontId="28" fillId="8" borderId="0" xfId="13" applyNumberFormat="1" applyFont="1" applyFill="1" applyAlignment="1">
      <alignment horizontal="right" vertical="center" wrapText="1"/>
    </xf>
    <xf numFmtId="0" fontId="30" fillId="0" borderId="0" xfId="13" applyFont="1" applyAlignment="1">
      <alignment horizontal="left" vertical="center" wrapText="1"/>
    </xf>
    <xf numFmtId="0" fontId="30" fillId="0" borderId="0" xfId="13" applyFont="1" applyAlignment="1">
      <alignment horizontal="center" vertical="center" wrapText="1"/>
    </xf>
    <xf numFmtId="168" fontId="30" fillId="10" borderId="0" xfId="14" applyNumberFormat="1" applyFont="1" applyFill="1" applyAlignment="1">
      <alignment vertical="center"/>
    </xf>
    <xf numFmtId="168" fontId="30" fillId="0" borderId="0" xfId="14" applyNumberFormat="1" applyFont="1" applyFill="1" applyAlignment="1">
      <alignment vertical="center"/>
    </xf>
    <xf numFmtId="0" fontId="25" fillId="11" borderId="0" xfId="13" applyFont="1" applyFill="1"/>
    <xf numFmtId="0" fontId="30" fillId="0" borderId="23" xfId="13" applyFont="1" applyBorder="1" applyAlignment="1">
      <alignment horizontal="center" vertical="center" wrapText="1"/>
    </xf>
    <xf numFmtId="0" fontId="31" fillId="0" borderId="24" xfId="13" applyFont="1" applyBorder="1" applyAlignment="1">
      <alignment horizontal="left" vertical="center" wrapText="1"/>
    </xf>
    <xf numFmtId="0" fontId="31" fillId="0" borderId="24" xfId="13" applyFont="1" applyBorder="1" applyAlignment="1">
      <alignment horizontal="center" vertical="center" wrapText="1"/>
    </xf>
    <xf numFmtId="168" fontId="31" fillId="10" borderId="24" xfId="14" applyNumberFormat="1" applyFont="1" applyFill="1" applyBorder="1" applyAlignment="1">
      <alignment vertical="center"/>
    </xf>
    <xf numFmtId="168" fontId="31" fillId="0" borderId="24" xfId="14" applyNumberFormat="1" applyFont="1" applyFill="1" applyBorder="1" applyAlignment="1">
      <alignment vertical="center"/>
    </xf>
    <xf numFmtId="0" fontId="30" fillId="0" borderId="25" xfId="13" applyFont="1" applyBorder="1" applyAlignment="1">
      <alignment horizontal="center" vertical="center" wrapText="1"/>
    </xf>
    <xf numFmtId="0" fontId="31" fillId="0" borderId="26" xfId="13" applyFont="1" applyBorder="1" applyAlignment="1">
      <alignment horizontal="center" vertical="center" wrapText="1"/>
    </xf>
    <xf numFmtId="168" fontId="31" fillId="10" borderId="0" xfId="14" applyNumberFormat="1" applyFont="1" applyFill="1" applyAlignment="1">
      <alignment vertical="center"/>
    </xf>
    <xf numFmtId="168" fontId="31" fillId="0" borderId="0" xfId="14" applyNumberFormat="1" applyFont="1" applyFill="1" applyAlignment="1">
      <alignment vertical="center"/>
    </xf>
    <xf numFmtId="0" fontId="31" fillId="0" borderId="27" xfId="13" applyFont="1" applyBorder="1" applyAlignment="1">
      <alignment horizontal="center" vertical="center" wrapText="1"/>
    </xf>
    <xf numFmtId="0" fontId="31" fillId="0" borderId="0" xfId="13" applyFont="1" applyAlignment="1">
      <alignment horizontal="center" vertical="center" wrapText="1"/>
    </xf>
    <xf numFmtId="0" fontId="30" fillId="0" borderId="24" xfId="13" applyFont="1" applyBorder="1" applyAlignment="1">
      <alignment horizontal="left" vertical="center" wrapText="1"/>
    </xf>
    <xf numFmtId="0" fontId="30" fillId="0" borderId="24" xfId="13" applyFont="1" applyBorder="1" applyAlignment="1">
      <alignment horizontal="center" vertical="center" wrapText="1"/>
    </xf>
    <xf numFmtId="168" fontId="30" fillId="10" borderId="24" xfId="14" applyNumberFormat="1" applyFont="1" applyFill="1" applyBorder="1" applyAlignment="1">
      <alignment vertical="center" wrapText="1"/>
    </xf>
    <xf numFmtId="168" fontId="30" fillId="0" borderId="24" xfId="14" applyNumberFormat="1" applyFont="1" applyFill="1" applyBorder="1" applyAlignment="1">
      <alignment vertical="center" wrapText="1"/>
    </xf>
    <xf numFmtId="0" fontId="30" fillId="0" borderId="23" xfId="13" applyFont="1" applyBorder="1" applyAlignment="1">
      <alignment horizontal="left" vertical="center" wrapText="1"/>
    </xf>
    <xf numFmtId="0" fontId="31" fillId="0" borderId="26" xfId="13" applyFont="1" applyBorder="1" applyAlignment="1">
      <alignment horizontal="left" vertical="center" wrapText="1"/>
    </xf>
    <xf numFmtId="0" fontId="31" fillId="0" borderId="25" xfId="13" applyFont="1" applyBorder="1" applyAlignment="1">
      <alignment horizontal="left" vertical="center" wrapText="1"/>
    </xf>
    <xf numFmtId="168" fontId="31" fillId="10" borderId="25" xfId="14" applyNumberFormat="1" applyFont="1" applyFill="1" applyBorder="1" applyAlignment="1">
      <alignment vertical="center"/>
    </xf>
    <xf numFmtId="168" fontId="31" fillId="0" borderId="25" xfId="14" applyNumberFormat="1" applyFont="1" applyFill="1" applyBorder="1" applyAlignment="1">
      <alignment vertical="center"/>
    </xf>
    <xf numFmtId="0" fontId="29" fillId="8" borderId="0" xfId="13" applyFont="1" applyFill="1" applyAlignment="1">
      <alignment vertical="center" wrapText="1"/>
    </xf>
    <xf numFmtId="168" fontId="34" fillId="9" borderId="0" xfId="14" applyNumberFormat="1" applyFont="1" applyFill="1" applyBorder="1" applyAlignment="1">
      <alignment vertical="center"/>
    </xf>
    <xf numFmtId="168" fontId="34" fillId="8" borderId="0" xfId="13" applyNumberFormat="1" applyFont="1" applyFill="1" applyAlignment="1">
      <alignment vertical="center"/>
    </xf>
    <xf numFmtId="0" fontId="25" fillId="0" borderId="0" xfId="13" applyFont="1" applyAlignment="1">
      <alignment vertical="center"/>
    </xf>
    <xf numFmtId="168" fontId="35" fillId="12" borderId="0" xfId="13" applyNumberFormat="1" applyFont="1" applyFill="1"/>
    <xf numFmtId="0" fontId="27" fillId="8" borderId="0" xfId="13" applyFont="1" applyFill="1" applyAlignment="1">
      <alignment vertical="center" wrapText="1"/>
    </xf>
    <xf numFmtId="0" fontId="28" fillId="8" borderId="0" xfId="13" applyFont="1" applyFill="1" applyAlignment="1">
      <alignment horizontal="center" vertical="center" wrapText="1"/>
    </xf>
    <xf numFmtId="14" fontId="28" fillId="8" borderId="0" xfId="13" applyNumberFormat="1" applyFont="1" applyFill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30" fillId="0" borderId="23" xfId="13" applyFont="1" applyBorder="1" applyAlignment="1">
      <alignment vertical="center" wrapText="1"/>
    </xf>
    <xf numFmtId="0" fontId="31" fillId="0" borderId="23" xfId="13" applyFont="1" applyBorder="1" applyAlignment="1">
      <alignment vertical="center" wrapText="1"/>
    </xf>
    <xf numFmtId="0" fontId="25" fillId="0" borderId="0" xfId="13" applyFont="1" applyAlignment="1">
      <alignment vertical="center" wrapText="1"/>
    </xf>
    <xf numFmtId="0" fontId="31" fillId="0" borderId="29" xfId="13" applyFont="1" applyBorder="1" applyAlignment="1">
      <alignment vertical="center" wrapText="1"/>
    </xf>
    <xf numFmtId="0" fontId="38" fillId="0" borderId="0" xfId="13" applyFont="1" applyAlignment="1">
      <alignment horizontal="center" vertical="center"/>
    </xf>
    <xf numFmtId="0" fontId="39" fillId="8" borderId="0" xfId="13" applyFont="1" applyFill="1" applyAlignment="1">
      <alignment vertical="center" wrapText="1"/>
    </xf>
    <xf numFmtId="14" fontId="40" fillId="8" borderId="0" xfId="13" applyNumberFormat="1" applyFont="1" applyFill="1" applyAlignment="1">
      <alignment horizontal="center" vertical="center" wrapText="1"/>
    </xf>
    <xf numFmtId="167" fontId="41" fillId="9" borderId="0" xfId="13" applyNumberFormat="1" applyFont="1" applyFill="1" applyAlignment="1">
      <alignment horizontal="center" vertical="center" wrapText="1"/>
    </xf>
    <xf numFmtId="167" fontId="40" fillId="8" borderId="0" xfId="13" applyNumberFormat="1" applyFont="1" applyFill="1" applyAlignment="1">
      <alignment horizontal="center" vertical="center" wrapText="1"/>
    </xf>
    <xf numFmtId="0" fontId="42" fillId="0" borderId="0" xfId="13" applyFont="1" applyAlignment="1">
      <alignment horizontal="left" vertical="center" wrapText="1"/>
    </xf>
    <xf numFmtId="0" fontId="42" fillId="0" borderId="0" xfId="13" applyFont="1" applyFill="1" applyAlignment="1">
      <alignment horizontal="center" vertical="center" wrapText="1"/>
    </xf>
    <xf numFmtId="169" fontId="42" fillId="14" borderId="0" xfId="14" applyNumberFormat="1" applyFont="1" applyFill="1" applyAlignment="1">
      <alignment horizontal="right" vertical="center" wrapText="1"/>
    </xf>
    <xf numFmtId="169" fontId="42" fillId="0" borderId="0" xfId="14" applyNumberFormat="1" applyFont="1" applyFill="1" applyAlignment="1">
      <alignment horizontal="right" vertical="center" wrapText="1"/>
    </xf>
    <xf numFmtId="0" fontId="37" fillId="0" borderId="0" xfId="13" applyFont="1" applyAlignment="1">
      <alignment horizontal="left" vertical="center" wrapText="1"/>
    </xf>
    <xf numFmtId="0" fontId="43" fillId="0" borderId="0" xfId="13" applyFont="1" applyFill="1" applyAlignment="1">
      <alignment horizontal="center" vertical="center" wrapText="1"/>
    </xf>
    <xf numFmtId="0" fontId="37" fillId="0" borderId="0" xfId="13" applyFont="1" applyAlignment="1">
      <alignment horizontal="left" vertical="center"/>
    </xf>
    <xf numFmtId="0" fontId="37" fillId="0" borderId="0" xfId="13" applyFont="1" applyFill="1" applyAlignment="1">
      <alignment horizontal="left" vertical="center" wrapText="1"/>
    </xf>
    <xf numFmtId="0" fontId="42" fillId="0" borderId="23" xfId="13" applyFont="1" applyFill="1" applyBorder="1" applyAlignment="1">
      <alignment horizontal="center" vertical="center" wrapText="1"/>
    </xf>
    <xf numFmtId="0" fontId="44" fillId="0" borderId="24" xfId="13" applyFont="1" applyBorder="1" applyAlignment="1">
      <alignment horizontal="left" vertical="center" wrapText="1"/>
    </xf>
    <xf numFmtId="0" fontId="44" fillId="0" borderId="24" xfId="13" applyFont="1" applyFill="1" applyBorder="1" applyAlignment="1">
      <alignment horizontal="center" vertical="center" wrapText="1"/>
    </xf>
    <xf numFmtId="169" fontId="44" fillId="10" borderId="24" xfId="14" applyNumberFormat="1" applyFont="1" applyFill="1" applyBorder="1" applyAlignment="1">
      <alignment horizontal="right" vertical="center" wrapText="1"/>
    </xf>
    <xf numFmtId="169" fontId="44" fillId="0" borderId="24" xfId="14" applyNumberFormat="1" applyFont="1" applyFill="1" applyBorder="1" applyAlignment="1">
      <alignment horizontal="right" vertical="center" wrapText="1"/>
    </xf>
    <xf numFmtId="0" fontId="42" fillId="0" borderId="24" xfId="13" applyFont="1" applyFill="1" applyBorder="1" applyAlignment="1">
      <alignment horizontal="left" vertical="center" wrapText="1"/>
    </xf>
    <xf numFmtId="0" fontId="42" fillId="0" borderId="24" xfId="13" applyFont="1" applyFill="1" applyBorder="1" applyAlignment="1">
      <alignment horizontal="center" vertical="center" wrapText="1"/>
    </xf>
    <xf numFmtId="169" fontId="42" fillId="10" borderId="0" xfId="14" applyNumberFormat="1" applyFont="1" applyFill="1" applyAlignment="1">
      <alignment horizontal="right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42" fillId="0" borderId="0" xfId="13" applyFont="1" applyFill="1" applyBorder="1" applyAlignment="1">
      <alignment horizontal="center" vertical="center" wrapText="1"/>
    </xf>
    <xf numFmtId="0" fontId="42" fillId="0" borderId="24" xfId="13" applyFont="1" applyBorder="1" applyAlignment="1">
      <alignment horizontal="left" vertical="center" wrapText="1"/>
    </xf>
    <xf numFmtId="169" fontId="42" fillId="10" borderId="24" xfId="14" applyNumberFormat="1" applyFont="1" applyFill="1" applyBorder="1" applyAlignment="1">
      <alignment horizontal="right" vertical="center" wrapText="1"/>
    </xf>
    <xf numFmtId="169" fontId="42" fillId="0" borderId="24" xfId="14" applyNumberFormat="1" applyFont="1" applyFill="1" applyBorder="1" applyAlignment="1">
      <alignment horizontal="right" vertical="center" wrapText="1"/>
    </xf>
    <xf numFmtId="0" fontId="42" fillId="0" borderId="0" xfId="13" applyFont="1" applyBorder="1" applyAlignment="1">
      <alignment horizontal="left" vertical="center" wrapText="1"/>
    </xf>
    <xf numFmtId="0" fontId="44" fillId="0" borderId="30" xfId="13" applyFont="1" applyFill="1" applyBorder="1" applyAlignment="1">
      <alignment horizontal="center" vertical="center" wrapText="1"/>
    </xf>
    <xf numFmtId="169" fontId="44" fillId="10" borderId="30" xfId="14" applyNumberFormat="1" applyFont="1" applyFill="1" applyBorder="1" applyAlignment="1">
      <alignment horizontal="right" vertical="center" wrapText="1"/>
    </xf>
    <xf numFmtId="169" fontId="44" fillId="0" borderId="30" xfId="14" applyNumberFormat="1" applyFont="1" applyFill="1" applyBorder="1" applyAlignment="1">
      <alignment horizontal="right" vertical="center" wrapText="1"/>
    </xf>
    <xf numFmtId="169" fontId="42" fillId="0" borderId="0" xfId="14" applyNumberFormat="1" applyFont="1" applyFill="1" applyBorder="1" applyAlignment="1">
      <alignment horizontal="right" vertical="center" wrapText="1"/>
    </xf>
    <xf numFmtId="0" fontId="42" fillId="0" borderId="25" xfId="13" applyFont="1" applyFill="1" applyBorder="1" applyAlignment="1">
      <alignment horizontal="center" vertical="center" wrapText="1"/>
    </xf>
    <xf numFmtId="0" fontId="42" fillId="0" borderId="2" xfId="13" applyFont="1" applyBorder="1" applyAlignment="1">
      <alignment horizontal="left" vertical="center" wrapText="1"/>
    </xf>
    <xf numFmtId="0" fontId="42" fillId="0" borderId="2" xfId="13" applyFont="1" applyFill="1" applyBorder="1" applyAlignment="1">
      <alignment horizontal="center" vertical="center" wrapText="1"/>
    </xf>
    <xf numFmtId="169" fontId="42" fillId="14" borderId="2" xfId="14" applyNumberFormat="1" applyFont="1" applyFill="1" applyBorder="1" applyAlignment="1">
      <alignment horizontal="right" vertical="center" wrapText="1"/>
    </xf>
    <xf numFmtId="169" fontId="42" fillId="0" borderId="2" xfId="14" applyNumberFormat="1" applyFont="1" applyFill="1" applyBorder="1" applyAlignment="1">
      <alignment horizontal="right" vertical="center" wrapText="1"/>
    </xf>
    <xf numFmtId="0" fontId="44" fillId="0" borderId="2" xfId="13" applyFont="1" applyBorder="1" applyAlignment="1">
      <alignment horizontal="left" vertical="center" wrapText="1"/>
    </xf>
    <xf numFmtId="0" fontId="44" fillId="0" borderId="2" xfId="13" applyFont="1" applyFill="1" applyBorder="1" applyAlignment="1">
      <alignment horizontal="center" vertical="center" wrapText="1"/>
    </xf>
    <xf numFmtId="169" fontId="44" fillId="10" borderId="2" xfId="14" applyNumberFormat="1" applyFont="1" applyFill="1" applyBorder="1" applyAlignment="1">
      <alignment horizontal="right" vertical="center" wrapText="1"/>
    </xf>
    <xf numFmtId="169" fontId="44" fillId="0" borderId="2" xfId="14" applyNumberFormat="1" applyFont="1" applyFill="1" applyBorder="1" applyAlignment="1">
      <alignment horizontal="right" vertical="center" wrapText="1"/>
    </xf>
    <xf numFmtId="0" fontId="44" fillId="0" borderId="0" xfId="13" applyFont="1" applyBorder="1" applyAlignment="1">
      <alignment horizontal="left" vertical="center"/>
    </xf>
    <xf numFmtId="0" fontId="44" fillId="0" borderId="0" xfId="13" applyFont="1" applyFill="1" applyBorder="1" applyAlignment="1">
      <alignment horizontal="center" vertical="center" wrapText="1"/>
    </xf>
    <xf numFmtId="169" fontId="42" fillId="10" borderId="0" xfId="14" applyNumberFormat="1" applyFont="1" applyFill="1" applyBorder="1" applyAlignment="1">
      <alignment horizontal="right" vertical="center" wrapText="1"/>
    </xf>
    <xf numFmtId="169" fontId="44" fillId="0" borderId="0" xfId="14" applyNumberFormat="1" applyFont="1" applyFill="1" applyBorder="1" applyAlignment="1">
      <alignment horizontal="right" vertical="center" wrapText="1"/>
    </xf>
    <xf numFmtId="0" fontId="41" fillId="8" borderId="0" xfId="13" applyFont="1" applyFill="1" applyBorder="1" applyAlignment="1">
      <alignment vertical="center" wrapText="1"/>
    </xf>
    <xf numFmtId="0" fontId="41" fillId="8" borderId="0" xfId="13" applyFont="1" applyFill="1" applyBorder="1" applyAlignment="1">
      <alignment horizontal="center" vertical="center" wrapText="1"/>
    </xf>
    <xf numFmtId="169" fontId="45" fillId="13" borderId="0" xfId="14" applyNumberFormat="1" applyFont="1" applyFill="1" applyBorder="1" applyAlignment="1">
      <alignment horizontal="right" vertical="top" wrapText="1"/>
    </xf>
    <xf numFmtId="169" fontId="45" fillId="8" borderId="0" xfId="14" applyNumberFormat="1" applyFont="1" applyFill="1" applyBorder="1" applyAlignment="1">
      <alignment horizontal="right" vertical="top" wrapText="1"/>
    </xf>
    <xf numFmtId="37" fontId="25" fillId="0" borderId="0" xfId="13" applyNumberFormat="1" applyFont="1" applyAlignment="1">
      <alignment horizontal="right" vertical="center"/>
    </xf>
    <xf numFmtId="0" fontId="25" fillId="0" borderId="0" xfId="13" applyFont="1" applyFill="1"/>
    <xf numFmtId="0" fontId="46" fillId="0" borderId="0" xfId="13" applyFont="1" applyAlignment="1">
      <alignment vertical="center" wrapText="1"/>
    </xf>
    <xf numFmtId="0" fontId="35" fillId="0" borderId="0" xfId="13" applyFont="1" applyAlignment="1">
      <alignment vertical="center" wrapText="1"/>
    </xf>
    <xf numFmtId="167" fontId="29" fillId="9" borderId="0" xfId="13" applyNumberFormat="1" applyFont="1" applyFill="1" applyAlignment="1">
      <alignment horizontal="center" vertical="center" wrapText="1"/>
    </xf>
    <xf numFmtId="167" fontId="28" fillId="8" borderId="0" xfId="13" applyNumberFormat="1" applyFont="1" applyFill="1" applyAlignment="1">
      <alignment horizontal="center" vertical="center" wrapText="1"/>
    </xf>
    <xf numFmtId="0" fontId="30" fillId="11" borderId="0" xfId="13" applyFont="1" applyFill="1" applyAlignment="1">
      <alignment horizontal="left" vertical="center" wrapText="1"/>
    </xf>
    <xf numFmtId="0" fontId="30" fillId="11" borderId="0" xfId="13" applyFont="1" applyFill="1" applyAlignment="1">
      <alignment horizontal="center" vertical="center" wrapText="1"/>
    </xf>
    <xf numFmtId="169" fontId="30" fillId="14" borderId="0" xfId="14" applyNumberFormat="1" applyFont="1" applyFill="1" applyAlignment="1">
      <alignment horizontal="right" vertical="center" wrapText="1"/>
    </xf>
    <xf numFmtId="0" fontId="30" fillId="11" borderId="23" xfId="13" applyFont="1" applyFill="1" applyBorder="1" applyAlignment="1">
      <alignment vertical="center" wrapText="1"/>
    </xf>
    <xf numFmtId="0" fontId="30" fillId="11" borderId="0" xfId="13" applyFont="1" applyFill="1" applyBorder="1" applyAlignment="1">
      <alignment horizontal="center" vertical="center" wrapText="1"/>
    </xf>
    <xf numFmtId="0" fontId="31" fillId="0" borderId="28" xfId="13" applyFont="1" applyBorder="1" applyAlignment="1">
      <alignment horizontal="left" vertical="center" wrapText="1"/>
    </xf>
    <xf numFmtId="0" fontId="25" fillId="0" borderId="28" xfId="13" applyFont="1" applyBorder="1" applyAlignment="1">
      <alignment horizontal="center" vertical="center"/>
    </xf>
    <xf numFmtId="169" fontId="31" fillId="14" borderId="24" xfId="14" applyNumberFormat="1" applyFont="1" applyFill="1" applyBorder="1" applyAlignment="1">
      <alignment horizontal="right" vertical="center" wrapText="1"/>
    </xf>
    <xf numFmtId="0" fontId="30" fillId="11" borderId="0" xfId="13" applyFont="1" applyFill="1" applyBorder="1" applyAlignment="1">
      <alignment horizontal="left" vertical="center" wrapText="1"/>
    </xf>
    <xf numFmtId="0" fontId="30" fillId="11" borderId="29" xfId="13" applyFont="1" applyFill="1" applyBorder="1" applyAlignment="1">
      <alignment vertical="center" wrapText="1"/>
    </xf>
    <xf numFmtId="0" fontId="25" fillId="11" borderId="0" xfId="13" applyFont="1" applyFill="1" applyAlignment="1">
      <alignment horizontal="center" vertical="center"/>
    </xf>
    <xf numFmtId="169" fontId="30" fillId="14" borderId="2" xfId="14" applyNumberFormat="1" applyFont="1" applyFill="1" applyBorder="1" applyAlignment="1">
      <alignment horizontal="right" vertical="center" wrapText="1"/>
    </xf>
    <xf numFmtId="0" fontId="30" fillId="0" borderId="28" xfId="13" applyFont="1" applyBorder="1" applyAlignment="1">
      <alignment horizontal="center" vertical="center"/>
    </xf>
    <xf numFmtId="169" fontId="31" fillId="14" borderId="28" xfId="14" applyNumberFormat="1" applyFont="1" applyFill="1" applyBorder="1" applyAlignment="1">
      <alignment horizontal="right" vertical="center" wrapText="1"/>
    </xf>
    <xf numFmtId="0" fontId="33" fillId="11" borderId="0" xfId="13" applyFont="1" applyFill="1" applyBorder="1" applyAlignment="1">
      <alignment vertical="center" wrapText="1"/>
    </xf>
    <xf numFmtId="0" fontId="30" fillId="0" borderId="0" xfId="13" applyFont="1" applyBorder="1" applyAlignment="1">
      <alignment horizontal="center" vertical="center" wrapText="1"/>
    </xf>
    <xf numFmtId="0" fontId="47" fillId="15" borderId="0" xfId="13" applyFont="1" applyFill="1"/>
    <xf numFmtId="0" fontId="48" fillId="15" borderId="0" xfId="13" applyFont="1" applyFill="1" applyBorder="1" applyAlignment="1">
      <alignment vertical="center" wrapText="1"/>
    </xf>
    <xf numFmtId="0" fontId="48" fillId="0" borderId="0" xfId="13" applyFont="1" applyBorder="1" applyAlignment="1">
      <alignment horizontal="center" vertical="center" wrapText="1"/>
    </xf>
    <xf numFmtId="169" fontId="48" fillId="14" borderId="0" xfId="14" applyNumberFormat="1" applyFont="1" applyFill="1" applyAlignment="1">
      <alignment horizontal="right" vertical="center" wrapText="1"/>
    </xf>
    <xf numFmtId="169" fontId="32" fillId="14" borderId="0" xfId="14" applyNumberFormat="1" applyFont="1" applyFill="1" applyAlignment="1">
      <alignment horizontal="right" vertical="center" wrapText="1"/>
    </xf>
    <xf numFmtId="0" fontId="49" fillId="0" borderId="0" xfId="13" applyFont="1" applyFill="1"/>
    <xf numFmtId="0" fontId="50" fillId="11" borderId="0" xfId="13" applyFont="1" applyFill="1"/>
    <xf numFmtId="0" fontId="32" fillId="0" borderId="0" xfId="13" applyFont="1" applyBorder="1" applyAlignment="1">
      <alignment vertical="center" wrapText="1"/>
    </xf>
    <xf numFmtId="0" fontId="32" fillId="0" borderId="0" xfId="13" applyFont="1" applyBorder="1" applyAlignment="1">
      <alignment horizontal="center" vertical="center" wrapText="1"/>
    </xf>
    <xf numFmtId="0" fontId="30" fillId="0" borderId="0" xfId="13" applyFont="1" applyBorder="1" applyAlignment="1">
      <alignment vertical="center" wrapText="1"/>
    </xf>
    <xf numFmtId="0" fontId="31" fillId="11" borderId="2" xfId="13" applyFont="1" applyFill="1" applyBorder="1" applyAlignment="1">
      <alignment vertical="center" wrapText="1"/>
    </xf>
    <xf numFmtId="0" fontId="30" fillId="0" borderId="28" xfId="13" applyFont="1" applyBorder="1" applyAlignment="1">
      <alignment horizontal="left" vertical="center" wrapText="1"/>
    </xf>
    <xf numFmtId="0" fontId="31" fillId="0" borderId="28" xfId="13" applyFont="1" applyBorder="1" applyAlignment="1">
      <alignment horizontal="center" vertical="center"/>
    </xf>
    <xf numFmtId="0" fontId="30" fillId="0" borderId="0" xfId="13" applyFont="1" applyBorder="1" applyAlignment="1">
      <alignment horizontal="left" vertical="center" wrapText="1"/>
    </xf>
    <xf numFmtId="0" fontId="30" fillId="0" borderId="31" xfId="13" applyFont="1" applyBorder="1" applyAlignment="1">
      <alignment horizontal="center" vertical="center" wrapText="1"/>
    </xf>
    <xf numFmtId="4" fontId="25" fillId="0" borderId="0" xfId="13" applyNumberFormat="1" applyFont="1" applyAlignment="1">
      <alignment vertical="center"/>
    </xf>
    <xf numFmtId="168" fontId="30" fillId="10" borderId="0" xfId="14" applyNumberFormat="1" applyFont="1" applyFill="1" applyAlignment="1">
      <alignment horizontal="right" vertical="center" wrapText="1"/>
    </xf>
    <xf numFmtId="168" fontId="25" fillId="0" borderId="0" xfId="13" applyNumberFormat="1" applyFont="1" applyAlignment="1">
      <alignment vertical="center"/>
    </xf>
    <xf numFmtId="168" fontId="25" fillId="0" borderId="0" xfId="13" applyNumberFormat="1" applyFont="1" applyAlignment="1">
      <alignment horizontal="right" vertical="center"/>
    </xf>
    <xf numFmtId="0" fontId="25" fillId="0" borderId="0" xfId="13" applyFont="1" applyBorder="1" applyAlignment="1">
      <alignment vertical="center"/>
    </xf>
    <xf numFmtId="37" fontId="51" fillId="13" borderId="0" xfId="13" applyNumberFormat="1" applyFont="1" applyFill="1" applyAlignment="1">
      <alignment horizontal="right" vertical="center" wrapText="1"/>
    </xf>
    <xf numFmtId="37" fontId="30" fillId="10" borderId="0" xfId="13" applyNumberFormat="1" applyFont="1" applyFill="1" applyAlignment="1">
      <alignment horizontal="right" vertical="center" wrapText="1"/>
    </xf>
    <xf numFmtId="37" fontId="30" fillId="10" borderId="23" xfId="13" applyNumberFormat="1" applyFont="1" applyFill="1" applyBorder="1" applyAlignment="1">
      <alignment horizontal="right" vertical="center" wrapText="1"/>
    </xf>
    <xf numFmtId="37" fontId="31" fillId="10" borderId="23" xfId="13" applyNumberFormat="1" applyFont="1" applyFill="1" applyBorder="1" applyAlignment="1">
      <alignment horizontal="right" vertical="center" wrapText="1"/>
    </xf>
    <xf numFmtId="0" fontId="36" fillId="0" borderId="0" xfId="13" applyFont="1" applyAlignment="1">
      <alignment vertical="center" wrapText="1"/>
    </xf>
    <xf numFmtId="0" fontId="30" fillId="0" borderId="29" xfId="13" applyFont="1" applyBorder="1" applyAlignment="1">
      <alignment vertical="center" wrapText="1"/>
    </xf>
    <xf numFmtId="37" fontId="30" fillId="10" borderId="29" xfId="13" applyNumberFormat="1" applyFont="1" applyFill="1" applyBorder="1" applyAlignment="1">
      <alignment horizontal="right" vertical="center" wrapText="1"/>
    </xf>
    <xf numFmtId="37" fontId="31" fillId="10" borderId="29" xfId="13" applyNumberFormat="1" applyFont="1" applyFill="1" applyBorder="1" applyAlignment="1">
      <alignment horizontal="right" vertical="center" wrapText="1"/>
    </xf>
    <xf numFmtId="0" fontId="30" fillId="0" borderId="2" xfId="13" applyFont="1" applyBorder="1" applyAlignment="1">
      <alignment vertical="center" wrapText="1"/>
    </xf>
    <xf numFmtId="0" fontId="31" fillId="0" borderId="2" xfId="13" applyFont="1" applyBorder="1" applyAlignment="1">
      <alignment vertical="center" wrapText="1"/>
    </xf>
    <xf numFmtId="37" fontId="31" fillId="10" borderId="2" xfId="13" applyNumberFormat="1" applyFont="1" applyFill="1" applyBorder="1" applyAlignment="1">
      <alignment horizontal="right" vertical="center" wrapText="1"/>
    </xf>
    <xf numFmtId="0" fontId="33" fillId="11" borderId="0" xfId="15" applyFont="1" applyFill="1" applyAlignment="1">
      <alignment horizontal="center" vertical="center" wrapText="1"/>
    </xf>
    <xf numFmtId="0" fontId="21" fillId="0" borderId="0" xfId="16" applyFont="1" applyAlignment="1">
      <alignment horizontal="left" vertical="center"/>
    </xf>
    <xf numFmtId="0" fontId="24" fillId="0" borderId="0" xfId="16"/>
    <xf numFmtId="0" fontId="9" fillId="0" borderId="0" xfId="16" applyFont="1"/>
    <xf numFmtId="0" fontId="6" fillId="0" borderId="0" xfId="16" applyFont="1" applyAlignment="1">
      <alignment vertical="center"/>
    </xf>
    <xf numFmtId="0" fontId="17" fillId="5" borderId="16" xfId="16" applyFont="1" applyFill="1" applyBorder="1" applyAlignment="1">
      <alignment vertical="center" wrapText="1"/>
    </xf>
    <xf numFmtId="165" fontId="17" fillId="5" borderId="16" xfId="16" applyNumberFormat="1" applyFont="1" applyFill="1" applyBorder="1" applyAlignment="1">
      <alignment horizontal="right" vertical="center"/>
    </xf>
    <xf numFmtId="165" fontId="17" fillId="6" borderId="14" xfId="16" applyNumberFormat="1" applyFont="1" applyFill="1" applyBorder="1" applyAlignment="1">
      <alignment horizontal="right" vertical="center"/>
    </xf>
    <xf numFmtId="165" fontId="17" fillId="5" borderId="14" xfId="16" applyNumberFormat="1" applyFont="1" applyFill="1" applyBorder="1" applyAlignment="1">
      <alignment horizontal="right" vertical="center"/>
    </xf>
    <xf numFmtId="0" fontId="2" fillId="5" borderId="8" xfId="16" applyFont="1" applyFill="1" applyBorder="1" applyAlignment="1">
      <alignment vertical="center" wrapText="1"/>
    </xf>
    <xf numFmtId="165" fontId="2" fillId="5" borderId="8" xfId="16" applyNumberFormat="1" applyFont="1" applyFill="1" applyBorder="1" applyAlignment="1">
      <alignment horizontal="right" vertical="center"/>
    </xf>
    <xf numFmtId="169" fontId="2" fillId="5" borderId="9" xfId="16" applyNumberFormat="1" applyFont="1" applyFill="1" applyBorder="1" applyAlignment="1">
      <alignment horizontal="right" vertical="center"/>
    </xf>
    <xf numFmtId="169" fontId="2" fillId="5" borderId="8" xfId="16" applyNumberFormat="1" applyFont="1" applyFill="1" applyBorder="1" applyAlignment="1">
      <alignment horizontal="right" vertical="center"/>
    </xf>
    <xf numFmtId="169" fontId="17" fillId="6" borderId="6" xfId="16" applyNumberFormat="1" applyFont="1" applyFill="1" applyBorder="1" applyAlignment="1">
      <alignment horizontal="right" vertical="center"/>
    </xf>
    <xf numFmtId="169" fontId="2" fillId="5" borderId="6" xfId="16" applyNumberFormat="1" applyFont="1" applyFill="1" applyBorder="1" applyAlignment="1">
      <alignment horizontal="right" vertical="center"/>
    </xf>
    <xf numFmtId="0" fontId="2" fillId="5" borderId="8" xfId="16" quotePrefix="1" applyFont="1" applyFill="1" applyBorder="1" applyAlignment="1">
      <alignment vertical="center" wrapText="1"/>
    </xf>
    <xf numFmtId="165" fontId="2" fillId="5" borderId="9" xfId="16" applyNumberFormat="1" applyFont="1" applyFill="1" applyBorder="1" applyAlignment="1">
      <alignment horizontal="right" vertical="center"/>
    </xf>
    <xf numFmtId="165" fontId="2" fillId="5" borderId="10" xfId="16" applyNumberFormat="1" applyFont="1" applyFill="1" applyBorder="1" applyAlignment="1">
      <alignment horizontal="right" vertical="center"/>
    </xf>
    <xf numFmtId="165" fontId="17" fillId="6" borderId="6" xfId="16" applyNumberFormat="1" applyFont="1" applyFill="1" applyBorder="1" applyAlignment="1">
      <alignment horizontal="right" vertical="center"/>
    </xf>
    <xf numFmtId="165" fontId="2" fillId="5" borderId="6" xfId="16" applyNumberFormat="1" applyFont="1" applyFill="1" applyBorder="1" applyAlignment="1">
      <alignment horizontal="right" vertical="center"/>
    </xf>
    <xf numFmtId="0" fontId="2" fillId="5" borderId="7" xfId="16" applyFont="1" applyFill="1" applyBorder="1" applyAlignment="1">
      <alignment vertical="center"/>
    </xf>
    <xf numFmtId="165" fontId="2" fillId="5" borderId="7" xfId="16" applyNumberFormat="1" applyFont="1" applyFill="1" applyBorder="1" applyAlignment="1">
      <alignment horizontal="right" vertical="center"/>
    </xf>
    <xf numFmtId="165" fontId="2" fillId="5" borderId="11" xfId="16" applyNumberFormat="1" applyFont="1" applyFill="1" applyBorder="1" applyAlignment="1">
      <alignment horizontal="right" vertical="center"/>
    </xf>
    <xf numFmtId="165" fontId="17" fillId="6" borderId="0" xfId="16" applyNumberFormat="1" applyFont="1" applyFill="1" applyAlignment="1">
      <alignment horizontal="right" vertical="center"/>
    </xf>
    <xf numFmtId="165" fontId="2" fillId="5" borderId="0" xfId="16" applyNumberFormat="1" applyFont="1" applyFill="1" applyAlignment="1">
      <alignment horizontal="right" vertical="center"/>
    </xf>
    <xf numFmtId="0" fontId="17" fillId="5" borderId="15" xfId="16" applyFont="1" applyFill="1" applyBorder="1" applyAlignment="1">
      <alignment vertical="center" wrapText="1"/>
    </xf>
    <xf numFmtId="169" fontId="17" fillId="5" borderId="15" xfId="17" applyNumberFormat="1" applyFont="1" applyFill="1" applyBorder="1" applyAlignment="1">
      <alignment horizontal="right" vertical="center" wrapText="1"/>
    </xf>
    <xf numFmtId="169" fontId="17" fillId="6" borderId="13" xfId="17" applyNumberFormat="1" applyFont="1" applyFill="1" applyBorder="1" applyAlignment="1">
      <alignment horizontal="right" vertical="center" wrapText="1"/>
    </xf>
    <xf numFmtId="169" fontId="17" fillId="5" borderId="13" xfId="17" applyNumberFormat="1" applyFont="1" applyFill="1" applyBorder="1" applyAlignment="1">
      <alignment horizontal="right" vertical="center" wrapText="1"/>
    </xf>
    <xf numFmtId="0" fontId="17" fillId="5" borderId="0" xfId="16" applyFont="1" applyFill="1" applyBorder="1" applyAlignment="1">
      <alignment vertical="center" wrapText="1"/>
    </xf>
    <xf numFmtId="165" fontId="17" fillId="5" borderId="0" xfId="17" applyNumberFormat="1" applyFont="1" applyFill="1" applyBorder="1" applyAlignment="1">
      <alignment horizontal="right" vertical="center" wrapText="1"/>
    </xf>
    <xf numFmtId="165" fontId="17" fillId="6" borderId="0" xfId="17" applyNumberFormat="1" applyFont="1" applyFill="1" applyBorder="1" applyAlignment="1">
      <alignment horizontal="right" vertical="center" wrapText="1"/>
    </xf>
    <xf numFmtId="169" fontId="17" fillId="5" borderId="16" xfId="16" applyNumberFormat="1" applyFont="1" applyFill="1" applyBorder="1" applyAlignment="1">
      <alignment horizontal="right" vertical="center"/>
    </xf>
    <xf numFmtId="169" fontId="17" fillId="6" borderId="14" xfId="16" applyNumberFormat="1" applyFont="1" applyFill="1" applyBorder="1" applyAlignment="1">
      <alignment horizontal="right" vertical="center"/>
    </xf>
    <xf numFmtId="169" fontId="17" fillId="5" borderId="14" xfId="16" applyNumberFormat="1" applyFont="1" applyFill="1" applyBorder="1" applyAlignment="1">
      <alignment horizontal="right" vertical="center"/>
    </xf>
    <xf numFmtId="0" fontId="19" fillId="0" borderId="0" xfId="16" applyFont="1"/>
    <xf numFmtId="169" fontId="2" fillId="5" borderId="10" xfId="16" applyNumberFormat="1" applyFont="1" applyFill="1" applyBorder="1" applyAlignment="1">
      <alignment horizontal="right" vertical="center"/>
    </xf>
    <xf numFmtId="0" fontId="17" fillId="5" borderId="20" xfId="16" applyFont="1" applyFill="1" applyBorder="1" applyAlignment="1">
      <alignment vertical="center" wrapText="1"/>
    </xf>
    <xf numFmtId="169" fontId="2" fillId="5" borderId="7" xfId="16" applyNumberFormat="1" applyFont="1" applyFill="1" applyBorder="1" applyAlignment="1">
      <alignment horizontal="right" vertical="center"/>
    </xf>
    <xf numFmtId="169" fontId="2" fillId="5" borderId="11" xfId="16" applyNumberFormat="1" applyFont="1" applyFill="1" applyBorder="1" applyAlignment="1">
      <alignment horizontal="right" vertical="center"/>
    </xf>
    <xf numFmtId="169" fontId="17" fillId="6" borderId="0" xfId="16" applyNumberFormat="1" applyFont="1" applyFill="1" applyAlignment="1">
      <alignment horizontal="right" vertical="center"/>
    </xf>
    <xf numFmtId="169" fontId="2" fillId="5" borderId="0" xfId="16" applyNumberFormat="1" applyFont="1" applyFill="1" applyAlignment="1">
      <alignment horizontal="right" vertical="center"/>
    </xf>
    <xf numFmtId="165" fontId="23" fillId="0" borderId="0" xfId="16" applyNumberFormat="1" applyFont="1"/>
    <xf numFmtId="0" fontId="17" fillId="5" borderId="11" xfId="16" applyFont="1" applyFill="1" applyBorder="1" applyAlignment="1">
      <alignment horizontal="center" vertical="center" textRotation="90" wrapText="1"/>
    </xf>
    <xf numFmtId="0" fontId="17" fillId="5" borderId="17" xfId="16" applyFont="1" applyFill="1" applyBorder="1" applyAlignment="1">
      <alignment horizontal="center" vertical="center" textRotation="90" wrapText="1"/>
    </xf>
    <xf numFmtId="165" fontId="17" fillId="5" borderId="21" xfId="16" applyNumberFormat="1" applyFont="1" applyFill="1" applyBorder="1" applyAlignment="1">
      <alignment horizontal="right" vertical="center"/>
    </xf>
    <xf numFmtId="166" fontId="17" fillId="5" borderId="21" xfId="16" applyNumberFormat="1" applyFont="1" applyFill="1" applyBorder="1" applyAlignment="1">
      <alignment horizontal="right" vertical="center" wrapText="1"/>
    </xf>
    <xf numFmtId="165" fontId="17" fillId="5" borderId="21" xfId="16" applyNumberFormat="1" applyFont="1" applyFill="1" applyBorder="1" applyAlignment="1">
      <alignment horizontal="right" vertical="center" wrapText="1"/>
    </xf>
    <xf numFmtId="165" fontId="17" fillId="5" borderId="21" xfId="17" applyNumberFormat="1" applyFont="1" applyFill="1" applyBorder="1" applyAlignment="1">
      <alignment horizontal="right" vertical="center" wrapText="1"/>
    </xf>
    <xf numFmtId="165" fontId="17" fillId="6" borderId="19" xfId="17" applyNumberFormat="1" applyFont="1" applyFill="1" applyBorder="1" applyAlignment="1">
      <alignment horizontal="right" vertical="center" wrapText="1"/>
    </xf>
    <xf numFmtId="165" fontId="17" fillId="5" borderId="19" xfId="16" applyNumberFormat="1" applyFont="1" applyFill="1" applyBorder="1" applyAlignment="1">
      <alignment horizontal="right" vertical="center" wrapText="1"/>
    </xf>
    <xf numFmtId="165" fontId="17" fillId="5" borderId="15" xfId="17" applyNumberFormat="1" applyFont="1" applyFill="1" applyBorder="1" applyAlignment="1">
      <alignment horizontal="right" vertical="center" wrapText="1"/>
    </xf>
    <xf numFmtId="165" fontId="17" fillId="6" borderId="13" xfId="17" applyNumberFormat="1" applyFont="1" applyFill="1" applyBorder="1" applyAlignment="1">
      <alignment horizontal="right" vertical="center" wrapText="1"/>
    </xf>
    <xf numFmtId="165" fontId="17" fillId="5" borderId="13" xfId="17" applyNumberFormat="1" applyFont="1" applyFill="1" applyBorder="1" applyAlignment="1">
      <alignment horizontal="right" vertical="center" wrapText="1"/>
    </xf>
    <xf numFmtId="166" fontId="23" fillId="0" borderId="0" xfId="16" applyNumberFormat="1" applyFont="1"/>
    <xf numFmtId="0" fontId="20" fillId="7" borderId="0" xfId="16" applyFont="1" applyFill="1" applyAlignment="1">
      <alignment horizontal="center" vertical="center"/>
    </xf>
    <xf numFmtId="0" fontId="16" fillId="5" borderId="7" xfId="16" applyFont="1" applyFill="1" applyBorder="1" applyAlignment="1">
      <alignment horizontal="left"/>
    </xf>
    <xf numFmtId="0" fontId="16" fillId="5" borderId="15" xfId="16" applyFont="1" applyFill="1" applyBorder="1" applyAlignment="1">
      <alignment horizontal="left"/>
    </xf>
    <xf numFmtId="0" fontId="17" fillId="5" borderId="11" xfId="16" applyFont="1" applyFill="1" applyBorder="1" applyAlignment="1">
      <alignment horizontal="center" vertical="center" textRotation="90"/>
    </xf>
    <xf numFmtId="0" fontId="17" fillId="5" borderId="17" xfId="16" applyFont="1" applyFill="1" applyBorder="1" applyAlignment="1">
      <alignment horizontal="center" vertical="center" textRotation="90"/>
    </xf>
    <xf numFmtId="0" fontId="17" fillId="5" borderId="11" xfId="16" applyFont="1" applyFill="1" applyBorder="1" applyAlignment="1">
      <alignment horizontal="center" vertical="center" textRotation="90" wrapText="1"/>
    </xf>
    <xf numFmtId="0" fontId="17" fillId="5" borderId="17" xfId="16" applyFont="1" applyFill="1" applyBorder="1" applyAlignment="1">
      <alignment horizontal="center" vertical="center" textRotation="90" wrapText="1"/>
    </xf>
    <xf numFmtId="0" fontId="18" fillId="7" borderId="0" xfId="16" applyFont="1" applyFill="1" applyAlignment="1">
      <alignment horizontal="center" vertical="center" textRotation="90" wrapText="1"/>
    </xf>
    <xf numFmtId="0" fontId="18" fillId="7" borderId="13" xfId="16" applyFont="1" applyFill="1" applyBorder="1" applyAlignment="1">
      <alignment horizontal="center" vertical="center" textRotation="90" wrapText="1"/>
    </xf>
    <xf numFmtId="0" fontId="17" fillId="5" borderId="12" xfId="16" applyFont="1" applyFill="1" applyBorder="1" applyAlignment="1">
      <alignment horizontal="center" vertical="center" textRotation="90" wrapText="1"/>
    </xf>
    <xf numFmtId="0" fontId="17" fillId="5" borderId="18" xfId="16" applyFont="1" applyFill="1" applyBorder="1" applyAlignment="1">
      <alignment horizontal="center" vertical="center" textRotation="90" wrapText="1"/>
    </xf>
    <xf numFmtId="0" fontId="17" fillId="5" borderId="0" xfId="16" applyFont="1" applyFill="1" applyAlignment="1">
      <alignment horizontal="center" vertical="center" textRotation="90" wrapText="1"/>
    </xf>
    <xf numFmtId="0" fontId="17" fillId="5" borderId="13" xfId="16" applyFont="1" applyFill="1" applyBorder="1" applyAlignment="1">
      <alignment horizontal="center" vertical="center" textRotation="90" wrapText="1"/>
    </xf>
  </cellXfs>
  <cellStyles count="18">
    <cellStyle name="AMADescription" xfId="1" xr:uid="{00000000-0005-0000-0000-000000000000}"/>
    <cellStyle name="Euro" xfId="2" xr:uid="{00000000-0005-0000-0000-000001000000}"/>
    <cellStyle name="Milliers 2" xfId="14" xr:uid="{00000000-0005-0000-0000-000002000000}"/>
    <cellStyle name="Milliers 2 2" xfId="17" xr:uid="{00000000-0005-0000-0000-000003000000}"/>
    <cellStyle name="Normal" xfId="0" builtinId="0"/>
    <cellStyle name="Normal 2" xfId="13" xr:uid="{00000000-0005-0000-0000-000005000000}"/>
    <cellStyle name="Normal 2 2" xfId="15" xr:uid="{00000000-0005-0000-0000-000006000000}"/>
    <cellStyle name="Normal 3" xfId="16" xr:uid="{00000000-0005-0000-0000-000007000000}"/>
    <cellStyle name="Normale_Allegati IFRS area BOF" xfId="3" xr:uid="{00000000-0005-0000-0000-000008000000}"/>
    <cellStyle name="PSChar" xfId="4" xr:uid="{00000000-0005-0000-0000-000009000000}"/>
    <cellStyle name="PSDate" xfId="5" xr:uid="{00000000-0005-0000-0000-00000A000000}"/>
    <cellStyle name="PSDec" xfId="6" xr:uid="{00000000-0005-0000-0000-00000B000000}"/>
    <cellStyle name="PSHeading" xfId="7" xr:uid="{00000000-0005-0000-0000-00000C000000}"/>
    <cellStyle name="PSInt" xfId="8" xr:uid="{00000000-0005-0000-0000-00000D000000}"/>
    <cellStyle name="PSSpacer" xfId="9" xr:uid="{00000000-0005-0000-0000-00000E000000}"/>
    <cellStyle name="Rapport AN2" xfId="10" xr:uid="{00000000-0005-0000-0000-00000F000000}"/>
    <cellStyle name="Rapport AN3" xfId="11" xr:uid="{00000000-0005-0000-0000-000010000000}"/>
    <cellStyle name="Undefiniert" xfId="12" xr:uid="{00000000-0005-0000-0000-000011000000}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USSELME\Local%20Settings\Temp\R&#233;pertoire%20temporaire%201%20pour%20Annexe%20groupe%20CNP%202005%20V2.zip\DETCONSO2IFRS%2012.2005%20V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Arr&#234;t&#233;%2031.12.2005/Annexes%2012.2005/Passif/Passif_Base%2012.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liasse%2031122001%20GLOBAL%20VI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\S\FC\PARTAGE\FC6_CONSO_PROD\Arr&#234;t&#233;%2031.12.2006\Liasses%20envoy&#233;es\Portugal\Liasse%20FG%20GLOBAL%2012.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0.06.2006\Traitement%20par%20soci&#233;t&#233;s\A120%20CNP%20Assurances\FG\CP%20Fineco%20vita%20%20FG%2006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\5-Partages%20Bureautiques\FC%20CONSO_PROD\01%20-%20Cloture\2022\2022.12\15%20-%20Plaquette\1%20-%20Plaquette%20FR\Annexes%20LDE%202022%20v%20en%20cou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\5-Partages%20Bureautiques\B\S\fc\partage\conso_prod\Arr&#234;t&#233;%2030.06.2015\Annexes%20IFRS\Plaquette\Analytics%20Annexes%2030.06.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Arr&#234;t&#233;%2031.12.2005/Annexes%2012.2005/Passif/DETCONSO2IFRS_300605%20Modifi&#233;%2012.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ARRETES%20IFRS\Exercice%202005\%23%2030062005%20IFRS\perso%20salim\PERIMET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%23ARRETES%20IFRS/Exercice%202005/%23%2030062005%20IFRS/perso%20salim/PERIMET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130A5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IMMOBILIER_12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1997/9712/ETATSA5/A5IAM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CLOT98/RECAPA5/A5IASS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ation%20process%20d'arr&#234;t&#233;\PRE\version%20def\SCI_VNCI%20pmvl%20imm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ENTG/IMMOBILI/A5/A5IAM06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A5-T2/2002/30-09-02/CNP/Immo_A12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~77710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A5/2000/C120A5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2000/0012/EtatA5/A5IASS00%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A5/1999/C120A5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2000\C120A5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A5_DETAIL_A1200_311203_V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%23%2031122002\ERIC\1.%20Etats%20bilan%20consolide%2020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/%23%20consolidation/%23%2031122002/ERIC/1.%20Etats%20bilan%20consolide%2020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IMMOBILI/VNC/1998/1298/ASS_VN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\S\DRG\PARTAGE\DRG_SOLVENCY_II\DRP\Calculs\2014T4\EAB\03_CALCUL\Inputs_ConsoSCR_T4201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1997\9712\JUSTIF\CCOMPT\311296\STOCM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2\PORTACTIF\122002\PASS1202_eu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MOB\Clot01\A5\A5%20global\CNP%20Assurances\A1200_A5_1201_Partici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Clot01/A5/A5%20global/CNP%20Assurances/A1200_A5_1201_Partici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RTICIP\2001\062001\PORTACTIF\ACQU_CES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CIP/2001/062001/ETATS_A5/A5_DETAIL_A1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OUAKED/Desktop/reconciliation%20note%208.8.1%20et%20note%2018.2.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VMOB/A5-T2/2003/31-12-2003/CNP/IMMOBILIER_12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5IAM9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FIN/GC/IMMOBIL.IER/STOCK9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\2000\0012\EtatA5\A5IASS00%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p.lotus.notes.data\Corrections%20classif%20suite%20audi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LID\%23%20consolidation\Arr&#234;t&#233;%2031.12.2005\Annexes%2012.2004\Annexes%20Passifs\R&#233;currence%20passif\Annexe%20r&#233;currence%20passif%2012.2004%20avoi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nexes%202008.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B/S/DRG/PARTAGE/DRG_SOLVENCY_II/DRP/Travaux/Projets_S2/INDUSTRIALISATION%20PROCESS/05%20-%20Securisation%20des%20XL/03_Industrialisation/Fonds%20Propres/S&#233;curisation%20XL%20FP%20v9%20Groupe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IEP\PARTAGE\CEV\5.%20D&#233;veloppements\Masques%20de%20saisie\CEV_Masques%20de%20saisie_V1.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MMOBILI\A5\1999\C120A5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USSELME/Local%20Settings/Temp/R&#233;pertoire%20temporaire%201%20pour%20Annexe%20groupe%20CNP%202005%20V2.zip/DETCONSO2IFRS%2012.2005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IMMOBILIER_12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.lotus.notes.data/A5_DETAIL_A1200_311203_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rs\partage\rs_solvency_ii\RS2\Calculs\2012T4\EAB\01_PRECLOSING\03_CALCUL\ConsoSCR_R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yan.angers.cnp.fr\cnp\B\S\F5\F5\000Embedded%20Value\EV31122007\Analyse\Analyse%20des%20&#233;carts\Run%20D10%20-%20Valeur%20centrale\Run_D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Liste attribut"/>
      <sheetName val="Ecarts conversion 1201"/>
      <sheetName val="@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its"/>
      <sheetName val="Compte"/>
      <sheetName val="Détail"/>
      <sheetName val="Ecriture CONSO et REGUL"/>
    </sheetNames>
    <sheetDataSet>
      <sheetData sheetId="0" refreshError="1"/>
      <sheetData sheetId="1" refreshError="1">
        <row r="5">
          <cell r="A5" t="str">
            <v>Compte associé</v>
          </cell>
          <cell r="B5" t="str">
            <v>Libellé du compte</v>
          </cell>
          <cell r="C5" t="str">
            <v>Rubrique</v>
          </cell>
          <cell r="D5" t="str">
            <v>Sous-rubrique</v>
          </cell>
          <cell r="E5" t="str">
            <v>Détail</v>
          </cell>
          <cell r="F5" t="str">
            <v>Compte 3 correspondant</v>
          </cell>
          <cell r="G5" t="str">
            <v>Type</v>
          </cell>
        </row>
        <row r="6">
          <cell r="A6" t="str">
            <v>A300000000</v>
          </cell>
          <cell r="B6" t="str">
            <v>Provision Risques Croissants</v>
          </cell>
          <cell r="C6" t="str">
            <v>PROVISION</v>
          </cell>
          <cell r="D6" t="str">
            <v>NR</v>
          </cell>
          <cell r="E6" t="str">
            <v>Prov risque croissant</v>
          </cell>
          <cell r="F6" t="str">
            <v>A300000000</v>
          </cell>
          <cell r="G6" t="str">
            <v>Bilan</v>
          </cell>
        </row>
        <row r="7">
          <cell r="A7" t="str">
            <v>A300001000</v>
          </cell>
          <cell r="B7" t="str">
            <v>Pm Primes</v>
          </cell>
          <cell r="C7" t="str">
            <v>PROVISION</v>
          </cell>
          <cell r="D7" t="str">
            <v>NR</v>
          </cell>
          <cell r="E7" t="str">
            <v>PM</v>
          </cell>
          <cell r="F7" t="str">
            <v>A300001000</v>
          </cell>
          <cell r="G7" t="str">
            <v>Bilan</v>
          </cell>
        </row>
        <row r="8">
          <cell r="A8" t="str">
            <v>A300002000</v>
          </cell>
          <cell r="B8" t="str">
            <v>Prc Coass Apériteur</v>
          </cell>
          <cell r="C8" t="str">
            <v>PROVISION</v>
          </cell>
          <cell r="D8" t="str">
            <v>NR</v>
          </cell>
          <cell r="E8" t="str">
            <v>Prov risque croissant</v>
          </cell>
          <cell r="F8" t="str">
            <v>A300002000</v>
          </cell>
          <cell r="G8" t="str">
            <v>Bilan</v>
          </cell>
        </row>
        <row r="9">
          <cell r="A9" t="str">
            <v>A300010000</v>
          </cell>
          <cell r="B9" t="str">
            <v>Pm Primes</v>
          </cell>
          <cell r="C9" t="str">
            <v>PROVISION</v>
          </cell>
          <cell r="D9" t="str">
            <v>NR</v>
          </cell>
          <cell r="E9" t="str">
            <v>PM</v>
          </cell>
          <cell r="F9" t="str">
            <v>A300010000</v>
          </cell>
          <cell r="G9" t="str">
            <v>Bilan</v>
          </cell>
        </row>
        <row r="10">
          <cell r="A10" t="str">
            <v>A30001000X</v>
          </cell>
          <cell r="B10" t="str">
            <v>Pm Primes</v>
          </cell>
          <cell r="C10" t="str">
            <v>PROVISION</v>
          </cell>
          <cell r="D10" t="str">
            <v>PM VIE</v>
          </cell>
          <cell r="E10" t="str">
            <v>PM</v>
          </cell>
          <cell r="F10" t="str">
            <v>A300010000</v>
          </cell>
          <cell r="G10" t="str">
            <v>Résultat</v>
          </cell>
        </row>
        <row r="11">
          <cell r="A11" t="str">
            <v>A300011000</v>
          </cell>
          <cell r="B11" t="str">
            <v>Pm Primes Pures Pc</v>
          </cell>
          <cell r="C11" t="str">
            <v>PROVISION</v>
          </cell>
          <cell r="D11" t="str">
            <v>NR</v>
          </cell>
          <cell r="E11" t="str">
            <v>PM</v>
          </cell>
          <cell r="F11" t="str">
            <v>A300011000</v>
          </cell>
          <cell r="G11" t="str">
            <v>Bilan</v>
          </cell>
        </row>
        <row r="12">
          <cell r="A12" t="str">
            <v>A300012000</v>
          </cell>
          <cell r="B12" t="str">
            <v>Coass Cnp Aperiteur Dot Pm</v>
          </cell>
          <cell r="C12" t="str">
            <v>PROVISION</v>
          </cell>
          <cell r="D12" t="str">
            <v>NR</v>
          </cell>
          <cell r="E12" t="str">
            <v>PM</v>
          </cell>
          <cell r="F12" t="str">
            <v>A300012000</v>
          </cell>
          <cell r="G12" t="str">
            <v>Bilan</v>
          </cell>
        </row>
        <row r="13">
          <cell r="A13" t="str">
            <v>A300020000</v>
          </cell>
          <cell r="B13" t="str">
            <v>Pm Primes Décès</v>
          </cell>
          <cell r="C13" t="str">
            <v>PROVISION</v>
          </cell>
          <cell r="D13" t="str">
            <v>NR</v>
          </cell>
          <cell r="E13" t="str">
            <v>PM</v>
          </cell>
          <cell r="F13" t="str">
            <v>A300020000</v>
          </cell>
          <cell r="G13" t="str">
            <v>Bilan</v>
          </cell>
        </row>
        <row r="14">
          <cell r="A14" t="str">
            <v>A300030000</v>
          </cell>
          <cell r="B14" t="str">
            <v>Complement Pmg</v>
          </cell>
          <cell r="C14" t="str">
            <v>PROVISION</v>
          </cell>
          <cell r="D14" t="str">
            <v>NR</v>
          </cell>
          <cell r="E14" t="str">
            <v>PGG</v>
          </cell>
          <cell r="F14" t="str">
            <v>A300030000</v>
          </cell>
          <cell r="G14" t="str">
            <v>Bilan</v>
          </cell>
        </row>
        <row r="15">
          <cell r="A15" t="str">
            <v>A300040000</v>
          </cell>
          <cell r="B15" t="str">
            <v>Pm Gestion</v>
          </cell>
          <cell r="C15" t="str">
            <v>PROVISION</v>
          </cell>
          <cell r="D15" t="str">
            <v>NR</v>
          </cell>
          <cell r="E15" t="str">
            <v>PGG</v>
          </cell>
          <cell r="F15" t="str">
            <v>A300040000</v>
          </cell>
          <cell r="G15" t="str">
            <v>Bilan</v>
          </cell>
        </row>
        <row r="16">
          <cell r="A16" t="str">
            <v>A300041000</v>
          </cell>
          <cell r="B16" t="str">
            <v>Prov Frais Acquisition Reporte</v>
          </cell>
          <cell r="C16" t="str">
            <v>PROVISION</v>
          </cell>
          <cell r="D16" t="str">
            <v>NR</v>
          </cell>
          <cell r="E16" t="str">
            <v>PM</v>
          </cell>
          <cell r="F16" t="str">
            <v>A300041000</v>
          </cell>
          <cell r="G16" t="str">
            <v>Bilan</v>
          </cell>
        </row>
        <row r="17">
          <cell r="A17" t="str">
            <v>A30004100X</v>
          </cell>
          <cell r="B17" t="str">
            <v>Prov Frais Acquisition Reporte</v>
          </cell>
          <cell r="C17" t="str">
            <v>PROVISION</v>
          </cell>
          <cell r="D17" t="str">
            <v>PM VIE</v>
          </cell>
          <cell r="E17" t="str">
            <v>PM</v>
          </cell>
          <cell r="F17" t="str">
            <v>A300041000</v>
          </cell>
          <cell r="G17" t="str">
            <v>Résultat</v>
          </cell>
        </row>
        <row r="18">
          <cell r="A18" t="str">
            <v>A300050000</v>
          </cell>
          <cell r="B18" t="str">
            <v>Provision Majoration Legale</v>
          </cell>
          <cell r="C18" t="str">
            <v>PROVISION</v>
          </cell>
          <cell r="D18" t="str">
            <v>NR</v>
          </cell>
          <cell r="E18" t="str">
            <v>PM</v>
          </cell>
          <cell r="F18" t="str">
            <v>A300050000</v>
          </cell>
          <cell r="G18" t="str">
            <v>Bilan</v>
          </cell>
        </row>
        <row r="19">
          <cell r="A19" t="str">
            <v>A30005000X</v>
          </cell>
          <cell r="B19" t="str">
            <v>Autres Provisions Techniques</v>
          </cell>
          <cell r="C19" t="str">
            <v>PROVISION</v>
          </cell>
          <cell r="D19" t="str">
            <v>PM VIE</v>
          </cell>
          <cell r="E19" t="str">
            <v>PM</v>
          </cell>
          <cell r="F19" t="str">
            <v>A300050000</v>
          </cell>
          <cell r="G19" t="str">
            <v>Résultat</v>
          </cell>
        </row>
        <row r="20">
          <cell r="A20" t="str">
            <v>A300060000</v>
          </cell>
          <cell r="B20" t="str">
            <v>Provision Risques En Cours</v>
          </cell>
          <cell r="C20" t="str">
            <v>PROVISION</v>
          </cell>
          <cell r="D20" t="str">
            <v>NR</v>
          </cell>
          <cell r="E20" t="str">
            <v>PM</v>
          </cell>
          <cell r="F20" t="str">
            <v>A300060000</v>
          </cell>
          <cell r="G20" t="str">
            <v>Bilan</v>
          </cell>
        </row>
        <row r="21">
          <cell r="A21" t="str">
            <v>A300062000</v>
          </cell>
          <cell r="B21" t="str">
            <v>Coass Cnp Apériteur Dot Pena V</v>
          </cell>
          <cell r="C21" t="str">
            <v>PROVISION</v>
          </cell>
          <cell r="D21" t="str">
            <v>NR</v>
          </cell>
          <cell r="E21" t="str">
            <v>PM</v>
          </cell>
          <cell r="F21" t="str">
            <v>A300062000</v>
          </cell>
          <cell r="G21" t="str">
            <v>Bilan</v>
          </cell>
        </row>
        <row r="22">
          <cell r="A22" t="str">
            <v>A300070000</v>
          </cell>
          <cell r="B22" t="str">
            <v>Provision Risques Deficitaires</v>
          </cell>
          <cell r="C22" t="str">
            <v>PROVISION</v>
          </cell>
          <cell r="D22" t="str">
            <v>PB DIFFEREE PASSIVE NETTE</v>
          </cell>
          <cell r="E22" t="str">
            <v>DIRECT PROV EGALISATION</v>
          </cell>
          <cell r="F22" t="str">
            <v>A300070000</v>
          </cell>
          <cell r="G22" t="str">
            <v>Bilan</v>
          </cell>
        </row>
        <row r="23">
          <cell r="A23" t="str">
            <v>A300072000</v>
          </cell>
          <cell r="B23" t="str">
            <v>Pro Égalisation Part Coass</v>
          </cell>
          <cell r="C23" t="str">
            <v>PROVISION</v>
          </cell>
          <cell r="D23" t="str">
            <v>PB DIFFEREE PASSIVE NETTE</v>
          </cell>
          <cell r="E23" t="str">
            <v>DIRECT PROV EGALISATION</v>
          </cell>
          <cell r="F23" t="str">
            <v>A300072000</v>
          </cell>
          <cell r="G23" t="str">
            <v>Bilan</v>
          </cell>
        </row>
        <row r="24">
          <cell r="A24" t="str">
            <v>A300200000</v>
          </cell>
          <cell r="B24" t="str">
            <v>Provisions Techniques Speciale</v>
          </cell>
          <cell r="C24" t="str">
            <v>PROVISION</v>
          </cell>
          <cell r="D24" t="str">
            <v>NR</v>
          </cell>
          <cell r="E24" t="str">
            <v>PROV L441</v>
          </cell>
          <cell r="F24" t="str">
            <v>A300200000</v>
          </cell>
          <cell r="G24" t="str">
            <v>Bilan</v>
          </cell>
        </row>
        <row r="25">
          <cell r="A25" t="str">
            <v>A304010000</v>
          </cell>
          <cell r="B25" t="str">
            <v>Prov Techniques Accept Primes</v>
          </cell>
          <cell r="C25" t="str">
            <v>PROVISION</v>
          </cell>
          <cell r="D25" t="str">
            <v>NR</v>
          </cell>
          <cell r="E25" t="str">
            <v>PM ACCEPTATION</v>
          </cell>
          <cell r="F25" t="str">
            <v>A304010000</v>
          </cell>
          <cell r="G25" t="str">
            <v>Bilan</v>
          </cell>
        </row>
        <row r="26">
          <cell r="A26" t="str">
            <v>A30401000X</v>
          </cell>
          <cell r="B26" t="str">
            <v>Prov Techniques Accept Primes</v>
          </cell>
          <cell r="C26" t="str">
            <v>PROVISION</v>
          </cell>
          <cell r="D26" t="str">
            <v>PM VIE</v>
          </cell>
          <cell r="E26" t="str">
            <v>PM ACCEPTATION</v>
          </cell>
          <cell r="F26" t="str">
            <v>A304010000</v>
          </cell>
          <cell r="G26" t="str">
            <v>Résultat</v>
          </cell>
        </row>
        <row r="27">
          <cell r="A27" t="str">
            <v>A304011000</v>
          </cell>
          <cell r="B27" t="str">
            <v>Prov Techniques Pm Carivita</v>
          </cell>
          <cell r="C27" t="str">
            <v>PROVISION</v>
          </cell>
          <cell r="D27" t="str">
            <v>NR</v>
          </cell>
          <cell r="E27" t="str">
            <v>PM ACCEPTATION</v>
          </cell>
          <cell r="F27" t="str">
            <v>A304011000</v>
          </cell>
          <cell r="G27" t="str">
            <v>Bilan</v>
          </cell>
        </row>
        <row r="28">
          <cell r="A28" t="str">
            <v>A304013000</v>
          </cell>
          <cell r="B28" t="str">
            <v>Prov Techniques Accept Primes</v>
          </cell>
          <cell r="C28" t="str">
            <v>PROVISION</v>
          </cell>
          <cell r="D28" t="str">
            <v>NR</v>
          </cell>
          <cell r="E28" t="str">
            <v>PM ACCEPTATION</v>
          </cell>
          <cell r="F28" t="str">
            <v>A304013000</v>
          </cell>
          <cell r="G28" t="str">
            <v>Bilan</v>
          </cell>
        </row>
        <row r="29">
          <cell r="A29" t="str">
            <v>A30401300X</v>
          </cell>
          <cell r="B29" t="str">
            <v>Prov Techniques Accept Primes</v>
          </cell>
          <cell r="C29" t="str">
            <v>PROVISION</v>
          </cell>
          <cell r="D29" t="str">
            <v>PM VIE</v>
          </cell>
          <cell r="E29" t="str">
            <v>PM ACCEPTATION</v>
          </cell>
          <cell r="F29" t="str">
            <v>A304013000</v>
          </cell>
          <cell r="G29" t="str">
            <v>Résultat</v>
          </cell>
        </row>
        <row r="30">
          <cell r="A30" t="str">
            <v>A304020000</v>
          </cell>
          <cell r="B30" t="str">
            <v>Prov Pm Acceptation Vie</v>
          </cell>
          <cell r="C30" t="str">
            <v>PROVISION</v>
          </cell>
          <cell r="D30" t="str">
            <v>NR</v>
          </cell>
          <cell r="E30" t="str">
            <v>PM ACCEPTATION</v>
          </cell>
          <cell r="F30" t="str">
            <v>A304020000</v>
          </cell>
          <cell r="G30" t="str">
            <v>Bilan</v>
          </cell>
        </row>
        <row r="31">
          <cell r="A31" t="str">
            <v>A30402000X</v>
          </cell>
          <cell r="B31" t="str">
            <v>Prov Pm Acceptation Vie</v>
          </cell>
          <cell r="C31" t="str">
            <v>PROVISION</v>
          </cell>
          <cell r="D31" t="str">
            <v>PM VIE</v>
          </cell>
          <cell r="E31" t="str">
            <v>PM ACCEPTATION</v>
          </cell>
          <cell r="F31" t="str">
            <v>A304020000</v>
          </cell>
          <cell r="G31" t="str">
            <v>Résultat</v>
          </cell>
        </row>
        <row r="32">
          <cell r="A32" t="str">
            <v>A304070000</v>
          </cell>
          <cell r="B32" t="str">
            <v>Prov Risqu  Deficitaires Accpt</v>
          </cell>
          <cell r="C32" t="str">
            <v>PROVISION</v>
          </cell>
          <cell r="D32" t="str">
            <v>PB DIFFEREE PASSIVE NETTE</v>
          </cell>
          <cell r="E32" t="str">
            <v>ACCEPTATION PROV EGALISATION</v>
          </cell>
          <cell r="F32" t="str">
            <v>A304070000</v>
          </cell>
          <cell r="G32" t="str">
            <v>Bilan</v>
          </cell>
        </row>
        <row r="33">
          <cell r="A33" t="str">
            <v>A312010000</v>
          </cell>
          <cell r="B33" t="str">
            <v>Prov Primes  Émises Non Acquis</v>
          </cell>
          <cell r="C33" t="str">
            <v>PROVISION</v>
          </cell>
          <cell r="D33" t="str">
            <v>PENA</v>
          </cell>
          <cell r="E33" t="str">
            <v>PENA</v>
          </cell>
          <cell r="F33" t="str">
            <v>A312010000</v>
          </cell>
          <cell r="G33" t="str">
            <v>Bilan</v>
          </cell>
        </row>
        <row r="34">
          <cell r="A34" t="str">
            <v>A312012000</v>
          </cell>
          <cell r="B34" t="str">
            <v>Coass Dotation Pena Iam</v>
          </cell>
          <cell r="C34" t="str">
            <v>PROVISION</v>
          </cell>
          <cell r="D34" t="str">
            <v>AUTRES PROV TECH NON VIE</v>
          </cell>
          <cell r="F34" t="str">
            <v>A312012000</v>
          </cell>
          <cell r="G34" t="str">
            <v>Bilan</v>
          </cell>
        </row>
        <row r="35">
          <cell r="A35" t="str">
            <v>A32000000X</v>
          </cell>
          <cell r="B35" t="str">
            <v>Régul 3200000</v>
          </cell>
          <cell r="C35" t="str">
            <v>PROVISION</v>
          </cell>
          <cell r="D35" t="str">
            <v>PSAP VIE</v>
          </cell>
          <cell r="E35" t="str">
            <v>PSAP VIE</v>
          </cell>
          <cell r="F35" t="str">
            <v>A320000000</v>
          </cell>
          <cell r="G35" t="str">
            <v>Résultat</v>
          </cell>
        </row>
        <row r="36">
          <cell r="A36" t="str">
            <v>A320000000</v>
          </cell>
          <cell r="B36" t="str">
            <v>Prov Sinistre Declare N Payee</v>
          </cell>
          <cell r="C36" t="str">
            <v>PROVISION</v>
          </cell>
          <cell r="D36" t="str">
            <v>NR</v>
          </cell>
          <cell r="E36" t="str">
            <v>PSAP VIE</v>
          </cell>
          <cell r="F36" t="str">
            <v>A320000000</v>
          </cell>
          <cell r="G36" t="str">
            <v>Bilan</v>
          </cell>
        </row>
        <row r="37">
          <cell r="A37" t="str">
            <v>A320010000</v>
          </cell>
          <cell r="B37" t="str">
            <v>Prov Sinistre Non Declare</v>
          </cell>
          <cell r="C37" t="str">
            <v>PROVISION</v>
          </cell>
          <cell r="D37" t="str">
            <v>NR</v>
          </cell>
          <cell r="E37" t="str">
            <v>PSAP VIE</v>
          </cell>
          <cell r="F37" t="str">
            <v>A320010000</v>
          </cell>
          <cell r="G37" t="str">
            <v>Bilan</v>
          </cell>
        </row>
        <row r="38">
          <cell r="A38" t="str">
            <v>A320012000</v>
          </cell>
          <cell r="B38" t="str">
            <v>Part Coass Dotation Apériteur</v>
          </cell>
          <cell r="C38" t="str">
            <v>PROVISION</v>
          </cell>
          <cell r="D38" t="str">
            <v>NR</v>
          </cell>
          <cell r="E38" t="str">
            <v>PSAP VIE</v>
          </cell>
          <cell r="F38" t="str">
            <v>A320012000</v>
          </cell>
          <cell r="G38" t="str">
            <v>Bilan</v>
          </cell>
        </row>
        <row r="39">
          <cell r="A39" t="str">
            <v>A320020000</v>
          </cell>
          <cell r="B39" t="str">
            <v>Pv Prest Arrerage Rente N Paye</v>
          </cell>
          <cell r="C39" t="str">
            <v>PROVISION</v>
          </cell>
          <cell r="D39" t="str">
            <v>NR</v>
          </cell>
          <cell r="E39" t="str">
            <v>PSAP VIE</v>
          </cell>
          <cell r="F39" t="str">
            <v>A320020000</v>
          </cell>
          <cell r="G39" t="str">
            <v>Bilan</v>
          </cell>
        </row>
        <row r="40">
          <cell r="A40" t="str">
            <v>A320030000</v>
          </cell>
          <cell r="B40" t="str">
            <v>Prov Prestati Rachats Non Paye</v>
          </cell>
          <cell r="C40" t="str">
            <v>PROVISION</v>
          </cell>
          <cell r="D40" t="str">
            <v>NR</v>
          </cell>
          <cell r="E40" t="str">
            <v>PSAP VIE</v>
          </cell>
          <cell r="F40" t="str">
            <v>A320030000</v>
          </cell>
          <cell r="G40" t="str">
            <v>Bilan</v>
          </cell>
        </row>
        <row r="41">
          <cell r="A41" t="str">
            <v>A320040000</v>
          </cell>
          <cell r="B41" t="str">
            <v>Pv Presta Capitaux Echus N Pay</v>
          </cell>
          <cell r="C41" t="str">
            <v>PROVISION</v>
          </cell>
          <cell r="D41" t="str">
            <v>NR</v>
          </cell>
          <cell r="E41" t="str">
            <v>PSAP VIE</v>
          </cell>
          <cell r="F41" t="str">
            <v>A320040000</v>
          </cell>
          <cell r="G41" t="str">
            <v>Bilan</v>
          </cell>
        </row>
        <row r="42">
          <cell r="A42" t="str">
            <v>A320060000</v>
          </cell>
          <cell r="B42" t="str">
            <v>Prov Prestati Sinistre Non Pay</v>
          </cell>
          <cell r="C42" t="str">
            <v>PROVISION</v>
          </cell>
          <cell r="D42" t="str">
            <v>NR</v>
          </cell>
          <cell r="E42" t="str">
            <v>PSAP VIE</v>
          </cell>
          <cell r="F42" t="str">
            <v>A320060000</v>
          </cell>
          <cell r="G42" t="str">
            <v>Bilan</v>
          </cell>
        </row>
        <row r="43">
          <cell r="A43" t="str">
            <v>A32006000X</v>
          </cell>
          <cell r="B43" t="str">
            <v>Prov Prestati Sinistre Non Pay</v>
          </cell>
          <cell r="C43" t="str">
            <v>PROVISION</v>
          </cell>
          <cell r="D43" t="str">
            <v>PSAP VIE</v>
          </cell>
          <cell r="E43" t="str">
            <v>PSAP VIE</v>
          </cell>
          <cell r="F43" t="str">
            <v>A320060000</v>
          </cell>
          <cell r="G43" t="str">
            <v>Résultat</v>
          </cell>
        </row>
        <row r="44">
          <cell r="A44" t="str">
            <v>A320100000</v>
          </cell>
          <cell r="B44" t="str">
            <v>REGUL Ecritures</v>
          </cell>
          <cell r="C44" t="str">
            <v>PROVISION</v>
          </cell>
          <cell r="D44" t="str">
            <v>NR</v>
          </cell>
          <cell r="E44" t="str">
            <v>PSAP VIE</v>
          </cell>
          <cell r="F44" t="str">
            <v>A320100000</v>
          </cell>
          <cell r="G44" t="str">
            <v>Bilan</v>
          </cell>
        </row>
        <row r="45">
          <cell r="A45" t="str">
            <v>A320102000</v>
          </cell>
          <cell r="B45" t="str">
            <v>Prov Rente A Payer</v>
          </cell>
          <cell r="C45" t="str">
            <v>PROVISION</v>
          </cell>
          <cell r="D45" t="str">
            <v>NR</v>
          </cell>
          <cell r="E45" t="str">
            <v>PSAP VIE</v>
          </cell>
          <cell r="F45" t="str">
            <v>A320102000</v>
          </cell>
          <cell r="G45" t="str">
            <v>Bilan</v>
          </cell>
        </row>
        <row r="46">
          <cell r="A46" t="str">
            <v>A32010200X</v>
          </cell>
          <cell r="B46" t="str">
            <v>REGUL Ecritures</v>
          </cell>
          <cell r="C46" t="str">
            <v>PROVISION</v>
          </cell>
          <cell r="D46" t="str">
            <v>PSAP VIE</v>
          </cell>
          <cell r="E46" t="str">
            <v>PSAP VIE</v>
          </cell>
          <cell r="F46" t="str">
            <v>A320102000</v>
          </cell>
          <cell r="G46" t="str">
            <v>Résultat</v>
          </cell>
        </row>
        <row r="47">
          <cell r="A47" t="str">
            <v>A320200000</v>
          </cell>
          <cell r="B47" t="str">
            <v>Prov Capitaux Echus N Reclame</v>
          </cell>
          <cell r="F47" t="str">
            <v>A320200000</v>
          </cell>
          <cell r="G47" t="str">
            <v>Bilan</v>
          </cell>
        </row>
        <row r="48">
          <cell r="A48" t="str">
            <v>A320800000</v>
          </cell>
          <cell r="B48" t="str">
            <v>Prov Sinistres Décès Declares</v>
          </cell>
          <cell r="F48" t="str">
            <v>A320800000</v>
          </cell>
          <cell r="G48" t="str">
            <v>Bilan</v>
          </cell>
        </row>
        <row r="49">
          <cell r="A49" t="str">
            <v>A320810000</v>
          </cell>
          <cell r="B49" t="str">
            <v>Prov Arrerages Echus</v>
          </cell>
          <cell r="F49" t="str">
            <v>A320810000</v>
          </cell>
          <cell r="G49" t="str">
            <v>Bilan</v>
          </cell>
        </row>
        <row r="50">
          <cell r="A50" t="str">
            <v>A320820000</v>
          </cell>
          <cell r="B50" t="str">
            <v>Provision Capitaux Echus</v>
          </cell>
          <cell r="F50" t="str">
            <v>A320820000</v>
          </cell>
          <cell r="G50" t="str">
            <v>Bilan</v>
          </cell>
        </row>
        <row r="51">
          <cell r="A51" t="str">
            <v>A320830000</v>
          </cell>
          <cell r="B51" t="str">
            <v>Provision Rachats</v>
          </cell>
          <cell r="F51" t="str">
            <v>A320830000</v>
          </cell>
          <cell r="G51" t="str">
            <v>Bilan</v>
          </cell>
        </row>
        <row r="52">
          <cell r="A52" t="str">
            <v>A320832000</v>
          </cell>
          <cell r="B52" t="str">
            <v>Provision Rachats Programmes</v>
          </cell>
          <cell r="C52" t="str">
            <v>PROVISION</v>
          </cell>
          <cell r="D52" t="str">
            <v>NR</v>
          </cell>
          <cell r="E52" t="str">
            <v>PSAP VIE</v>
          </cell>
          <cell r="F52" t="str">
            <v>A320832000</v>
          </cell>
          <cell r="G52" t="str">
            <v>Bilan</v>
          </cell>
        </row>
        <row r="53">
          <cell r="A53" t="str">
            <v>A32083200X</v>
          </cell>
          <cell r="B53" t="str">
            <v>REGUL Ecritures</v>
          </cell>
          <cell r="C53" t="str">
            <v>PROVISION</v>
          </cell>
          <cell r="D53" t="str">
            <v>PSAP VIE</v>
          </cell>
          <cell r="E53" t="str">
            <v>PSAP VIE</v>
          </cell>
          <cell r="F53" t="str">
            <v>A320832000</v>
          </cell>
          <cell r="G53" t="str">
            <v>Résultat</v>
          </cell>
        </row>
        <row r="54">
          <cell r="A54" t="str">
            <v>A324010000</v>
          </cell>
          <cell r="B54" t="str">
            <v>Prov Techniques Accept Sinistr</v>
          </cell>
          <cell r="C54" t="str">
            <v>PROVISION</v>
          </cell>
          <cell r="D54" t="str">
            <v>NR</v>
          </cell>
          <cell r="E54" t="str">
            <v>PSAP VIE ACCEPTATION</v>
          </cell>
          <cell r="F54" t="str">
            <v>A324010000</v>
          </cell>
          <cell r="G54" t="str">
            <v>Bilan</v>
          </cell>
        </row>
        <row r="55">
          <cell r="A55" t="str">
            <v>A32401000X</v>
          </cell>
          <cell r="B55" t="str">
            <v>REGUL Ecritures</v>
          </cell>
          <cell r="C55" t="str">
            <v>PROVISION</v>
          </cell>
          <cell r="D55" t="str">
            <v>PSAP VIE</v>
          </cell>
          <cell r="E55" t="str">
            <v>PSAP VIE</v>
          </cell>
          <cell r="F55" t="str">
            <v>A324010000</v>
          </cell>
          <cell r="G55" t="str">
            <v>Résultat</v>
          </cell>
        </row>
        <row r="56">
          <cell r="A56" t="str">
            <v>A324010010</v>
          </cell>
          <cell r="B56" t="str">
            <v>Réas Inter Prov Tech Accp Sini</v>
          </cell>
          <cell r="C56" t="str">
            <v>PROVISION</v>
          </cell>
          <cell r="D56" t="str">
            <v>NR</v>
          </cell>
          <cell r="E56" t="str">
            <v>PSAP VIE ACCEPTATION</v>
          </cell>
          <cell r="F56" t="str">
            <v>A324010010</v>
          </cell>
          <cell r="G56" t="str">
            <v>Bilan</v>
          </cell>
        </row>
        <row r="57">
          <cell r="A57" t="str">
            <v>A324011000</v>
          </cell>
          <cell r="B57" t="str">
            <v>Prov Techniques Psap Carivita</v>
          </cell>
          <cell r="C57" t="str">
            <v>PROVISION</v>
          </cell>
          <cell r="D57" t="str">
            <v>NR</v>
          </cell>
          <cell r="E57" t="str">
            <v>PSAP VIE ACCEPTATION</v>
          </cell>
          <cell r="F57" t="str">
            <v>A324011000</v>
          </cell>
          <cell r="G57" t="str">
            <v>Bilan</v>
          </cell>
        </row>
        <row r="58">
          <cell r="A58" t="str">
            <v>A324013000</v>
          </cell>
          <cell r="B58" t="str">
            <v>Prov Techniques Accept Sinistr</v>
          </cell>
          <cell r="C58" t="str">
            <v>PROVISION</v>
          </cell>
          <cell r="D58" t="str">
            <v>NR</v>
          </cell>
          <cell r="E58" t="str">
            <v>PSAP VIE ACCEPTATION</v>
          </cell>
          <cell r="F58" t="str">
            <v>A324013000</v>
          </cell>
          <cell r="G58" t="str">
            <v>Bilan</v>
          </cell>
        </row>
        <row r="59">
          <cell r="A59" t="str">
            <v>A32401300X</v>
          </cell>
          <cell r="B59" t="str">
            <v>Prov Techniques Accept Sinistr</v>
          </cell>
          <cell r="C59" t="str">
            <v>PROVISION</v>
          </cell>
          <cell r="D59" t="str">
            <v>PSAP VIE</v>
          </cell>
          <cell r="E59" t="str">
            <v>PSAP VIE ACCEPTATION</v>
          </cell>
          <cell r="F59" t="str">
            <v>A324013000</v>
          </cell>
          <cell r="G59" t="str">
            <v>Résultat</v>
          </cell>
        </row>
        <row r="60">
          <cell r="A60" t="str">
            <v>A332006000</v>
          </cell>
          <cell r="B60" t="str">
            <v>Prov Prest Sinistre Np Nv</v>
          </cell>
          <cell r="C60" t="str">
            <v>PROVISION</v>
          </cell>
          <cell r="D60" t="str">
            <v>PSAP NON VIE</v>
          </cell>
          <cell r="E60" t="str">
            <v>PSAP NON VIE</v>
          </cell>
          <cell r="F60" t="str">
            <v>A332006000</v>
          </cell>
          <cell r="G60" t="str">
            <v>Bilan</v>
          </cell>
        </row>
        <row r="61">
          <cell r="A61" t="str">
            <v>A332010000</v>
          </cell>
          <cell r="B61" t="str">
            <v>Provision Sinistres A Payer</v>
          </cell>
          <cell r="C61" t="str">
            <v>PROVISION</v>
          </cell>
          <cell r="D61" t="str">
            <v>PSAP NON VIE</v>
          </cell>
          <cell r="E61" t="str">
            <v>PSAP NON VIE</v>
          </cell>
          <cell r="F61" t="str">
            <v>A332010000</v>
          </cell>
          <cell r="G61" t="str">
            <v>Bilan</v>
          </cell>
        </row>
        <row r="62">
          <cell r="A62" t="str">
            <v>A332012000</v>
          </cell>
          <cell r="B62" t="str">
            <v>Part Coass Dot Pro Sap</v>
          </cell>
          <cell r="C62" t="str">
            <v>PROVISION</v>
          </cell>
          <cell r="D62" t="str">
            <v>PSAP NON VIE</v>
          </cell>
          <cell r="E62" t="str">
            <v>PSAP NON VIE</v>
          </cell>
          <cell r="F62" t="str">
            <v>A332012000</v>
          </cell>
          <cell r="G62" t="str">
            <v>Bilan</v>
          </cell>
        </row>
        <row r="63">
          <cell r="A63" t="str">
            <v>A332060000</v>
          </cell>
          <cell r="B63" t="str">
            <v>Provision Gestion</v>
          </cell>
          <cell r="C63" t="str">
            <v>PROVISION</v>
          </cell>
          <cell r="D63" t="str">
            <v>PSAP NON VIE</v>
          </cell>
          <cell r="E63" t="str">
            <v>PSAP NON VIE</v>
          </cell>
          <cell r="F63" t="str">
            <v>A332060000</v>
          </cell>
          <cell r="G63" t="str">
            <v>Bilan</v>
          </cell>
        </row>
        <row r="64">
          <cell r="A64" t="str">
            <v>A332100000</v>
          </cell>
          <cell r="B64" t="str">
            <v>Prov Arrérages Nvie Non Réclam</v>
          </cell>
          <cell r="C64" t="str">
            <v>NR</v>
          </cell>
          <cell r="F64" t="str">
            <v>A332100000</v>
          </cell>
          <cell r="G64" t="str">
            <v>Bilan</v>
          </cell>
        </row>
        <row r="65">
          <cell r="A65" t="str">
            <v>A332810000</v>
          </cell>
          <cell r="B65" t="str">
            <v>Provision Sinistres Valides</v>
          </cell>
          <cell r="C65" t="str">
            <v>PROVISION</v>
          </cell>
          <cell r="D65" t="str">
            <v>PSAP NON VIE</v>
          </cell>
          <cell r="E65" t="str">
            <v>PSAP NON VIE</v>
          </cell>
          <cell r="F65" t="str">
            <v>A332810000</v>
          </cell>
          <cell r="G65" t="str">
            <v>Bilan</v>
          </cell>
        </row>
        <row r="66">
          <cell r="A66" t="str">
            <v>A332820000</v>
          </cell>
          <cell r="B66" t="str">
            <v>Provision Arrerages</v>
          </cell>
          <cell r="C66" t="str">
            <v>PROVISION</v>
          </cell>
          <cell r="D66" t="str">
            <v>PSAP NON VIE</v>
          </cell>
          <cell r="E66" t="str">
            <v>PSAP NON VIE</v>
          </cell>
          <cell r="F66" t="str">
            <v>A332820000</v>
          </cell>
          <cell r="G66" t="str">
            <v>Bilan</v>
          </cell>
        </row>
        <row r="67">
          <cell r="A67" t="str">
            <v>A333000000</v>
          </cell>
          <cell r="B67" t="str">
            <v>Prévision Recours A Encaisser</v>
          </cell>
          <cell r="C67" t="str">
            <v>PROVISION</v>
          </cell>
          <cell r="D67" t="str">
            <v>PSAP NON VIE</v>
          </cell>
          <cell r="E67" t="str">
            <v>PSAP NON VIE</v>
          </cell>
          <cell r="F67" t="str">
            <v>A333000000</v>
          </cell>
          <cell r="G67" t="str">
            <v>Bilan</v>
          </cell>
        </row>
        <row r="68">
          <cell r="A68" t="str">
            <v>A335010000</v>
          </cell>
          <cell r="B68" t="str">
            <v>Part Cedants Dans Sinistres</v>
          </cell>
          <cell r="C68" t="str">
            <v>PROVISION</v>
          </cell>
          <cell r="D68" t="str">
            <v>PSAP NON VIE</v>
          </cell>
          <cell r="E68" t="str">
            <v>PSAP NON VIE ACCEPTATION</v>
          </cell>
          <cell r="F68" t="str">
            <v>A335010000</v>
          </cell>
          <cell r="G68" t="str">
            <v>Bilan</v>
          </cell>
        </row>
        <row r="69">
          <cell r="A69" t="str">
            <v>A335010010</v>
          </cell>
          <cell r="B69" t="str">
            <v>Réas Inter Cédant Sinistres</v>
          </cell>
          <cell r="C69" t="str">
            <v>PROVISION</v>
          </cell>
          <cell r="D69" t="str">
            <v>PSAP NON VIE</v>
          </cell>
          <cell r="E69" t="str">
            <v>PSAP NON VIE ACCEPTATION</v>
          </cell>
          <cell r="F69" t="str">
            <v>A335010010</v>
          </cell>
          <cell r="G69" t="str">
            <v>Bilan</v>
          </cell>
        </row>
        <row r="70">
          <cell r="A70" t="str">
            <v>A340004000</v>
          </cell>
          <cell r="B70" t="str">
            <v>Reserve Pour Aleas Financiers</v>
          </cell>
          <cell r="C70" t="str">
            <v>PROVISION</v>
          </cell>
          <cell r="D70" t="str">
            <v>NR</v>
          </cell>
          <cell r="E70" t="str">
            <v>PB VIE</v>
          </cell>
          <cell r="F70" t="str">
            <v>A340004000</v>
          </cell>
          <cell r="G70" t="str">
            <v>Bilan</v>
          </cell>
        </row>
        <row r="71">
          <cell r="A71" t="str">
            <v>A34000400X</v>
          </cell>
          <cell r="B71" t="str">
            <v>Reserve Pour Aleas Financiers</v>
          </cell>
          <cell r="C71" t="str">
            <v>PROVISION</v>
          </cell>
          <cell r="D71" t="str">
            <v>PB VIE</v>
          </cell>
          <cell r="E71" t="str">
            <v>PB VIE</v>
          </cell>
          <cell r="F71" t="str">
            <v>A340004000</v>
          </cell>
          <cell r="G71" t="str">
            <v>Résultat</v>
          </cell>
        </row>
        <row r="72">
          <cell r="A72" t="str">
            <v>A340011000</v>
          </cell>
          <cell r="B72" t="str">
            <v>Prov Pour Pb (Contrat En Fr)</v>
          </cell>
          <cell r="C72" t="str">
            <v>PROVISION</v>
          </cell>
          <cell r="D72" t="str">
            <v>NR</v>
          </cell>
          <cell r="E72" t="str">
            <v>PB VIE</v>
          </cell>
          <cell r="F72" t="str">
            <v>A340011000</v>
          </cell>
          <cell r="G72" t="str">
            <v>Bilan</v>
          </cell>
        </row>
        <row r="73">
          <cell r="A73" t="str">
            <v>A34001100X</v>
          </cell>
          <cell r="B73" t="str">
            <v>Prov Pour Pb (Contrat En Fr)</v>
          </cell>
          <cell r="C73" t="str">
            <v>PROVISION</v>
          </cell>
          <cell r="D73" t="str">
            <v>PB VIE</v>
          </cell>
          <cell r="E73" t="str">
            <v>PB VIE</v>
          </cell>
          <cell r="F73" t="str">
            <v>A340011000</v>
          </cell>
          <cell r="G73" t="str">
            <v>Résultat</v>
          </cell>
        </row>
        <row r="74">
          <cell r="A74" t="str">
            <v>A340012000</v>
          </cell>
          <cell r="B74" t="str">
            <v>Part Coass Dot Pb</v>
          </cell>
          <cell r="C74" t="str">
            <v>PROVISION</v>
          </cell>
          <cell r="D74" t="str">
            <v>NR</v>
          </cell>
          <cell r="E74" t="str">
            <v>PB VIE</v>
          </cell>
          <cell r="F74" t="str">
            <v>A340012000</v>
          </cell>
          <cell r="G74" t="str">
            <v>Bilan</v>
          </cell>
        </row>
        <row r="75">
          <cell r="A75" t="str">
            <v>A34001200X</v>
          </cell>
          <cell r="B75" t="str">
            <v>Part Coass Dot Pb</v>
          </cell>
          <cell r="C75" t="str">
            <v>PROVISION</v>
          </cell>
          <cell r="D75" t="str">
            <v>PB VIE</v>
          </cell>
          <cell r="E75" t="str">
            <v>PB VIE</v>
          </cell>
          <cell r="F75" t="str">
            <v>A340012000</v>
          </cell>
          <cell r="G75" t="str">
            <v>Résultat</v>
          </cell>
        </row>
        <row r="76">
          <cell r="A76" t="str">
            <v>A340020000</v>
          </cell>
          <cell r="B76" t="str">
            <v>Provision Pb(Inventaire)</v>
          </cell>
          <cell r="C76" t="str">
            <v>PROVISION</v>
          </cell>
          <cell r="D76" t="str">
            <v>PB VIE</v>
          </cell>
          <cell r="E76" t="str">
            <v>PB VIE</v>
          </cell>
          <cell r="F76" t="str">
            <v>A340020000</v>
          </cell>
          <cell r="G76" t="str">
            <v>Résultat</v>
          </cell>
        </row>
        <row r="77">
          <cell r="A77" t="str">
            <v>A340030000</v>
          </cell>
          <cell r="B77" t="str">
            <v>Provision Aleas Financiers</v>
          </cell>
          <cell r="C77" t="str">
            <v>PROVISION</v>
          </cell>
          <cell r="D77" t="str">
            <v>NR</v>
          </cell>
          <cell r="E77" t="str">
            <v>PB VIE</v>
          </cell>
          <cell r="F77" t="str">
            <v>A340030000</v>
          </cell>
          <cell r="G77" t="str">
            <v>Bilan</v>
          </cell>
        </row>
        <row r="78">
          <cell r="A78" t="str">
            <v>A34003000X</v>
          </cell>
          <cell r="B78" t="str">
            <v>Provision Aleas Financiers</v>
          </cell>
          <cell r="C78" t="str">
            <v>PROVISION</v>
          </cell>
          <cell r="D78" t="str">
            <v>PB VIE</v>
          </cell>
          <cell r="E78" t="str">
            <v>PB VIE</v>
          </cell>
          <cell r="F78" t="str">
            <v>A340030000</v>
          </cell>
          <cell r="G78" t="str">
            <v>Résultat</v>
          </cell>
        </row>
        <row r="79">
          <cell r="A79" t="str">
            <v>A340800000</v>
          </cell>
          <cell r="B79" t="str">
            <v>Provision Pb À Payer</v>
          </cell>
          <cell r="C79" t="str">
            <v>PROVISION</v>
          </cell>
          <cell r="D79" t="str">
            <v>NR</v>
          </cell>
          <cell r="E79" t="str">
            <v>PB VIE</v>
          </cell>
          <cell r="F79" t="str">
            <v>A340800000</v>
          </cell>
          <cell r="G79" t="str">
            <v>Bilan</v>
          </cell>
        </row>
        <row r="80">
          <cell r="A80" t="str">
            <v>A34080000X</v>
          </cell>
          <cell r="B80" t="str">
            <v>Provision Pb À Payer</v>
          </cell>
          <cell r="C80" t="str">
            <v>PROVISION</v>
          </cell>
          <cell r="D80" t="str">
            <v>PB VIE</v>
          </cell>
          <cell r="E80" t="str">
            <v>PB VIE</v>
          </cell>
          <cell r="F80" t="str">
            <v>A340800000</v>
          </cell>
          <cell r="G80" t="str">
            <v>Résultat</v>
          </cell>
        </row>
        <row r="81">
          <cell r="A81" t="str">
            <v>A34100010A</v>
          </cell>
          <cell r="B81" t="str">
            <v>SHADOW PB Actif</v>
          </cell>
          <cell r="C81" t="str">
            <v>PROVISION</v>
          </cell>
          <cell r="D81" t="str">
            <v>PB DIFFEREE PASSIVE NETTE</v>
          </cell>
          <cell r="E81" t="str">
            <v>SHADOW PB IFRS</v>
          </cell>
          <cell r="F81" t="str">
            <v>A34100010A</v>
          </cell>
          <cell r="G81" t="str">
            <v>Bilan</v>
          </cell>
        </row>
        <row r="82">
          <cell r="A82" t="str">
            <v>A34100010T</v>
          </cell>
          <cell r="B82" t="str">
            <v>SHADOW PB Passif</v>
          </cell>
          <cell r="C82" t="str">
            <v>PROVISION</v>
          </cell>
          <cell r="D82" t="str">
            <v>PB DIFFEREE PASSIVE NETTE</v>
          </cell>
          <cell r="E82" t="str">
            <v>SHADOW PB IFRS</v>
          </cell>
          <cell r="F82" t="str">
            <v>A34100010T</v>
          </cell>
          <cell r="G82" t="str">
            <v>Bilan</v>
          </cell>
        </row>
        <row r="83">
          <cell r="A83" t="str">
            <v>A34100020T</v>
          </cell>
          <cell r="B83" t="str">
            <v>SHADOW PB Actif</v>
          </cell>
          <cell r="C83" t="str">
            <v>PROVISION</v>
          </cell>
          <cell r="D83" t="str">
            <v>PB DIFFEREE PASSIVE NETTE</v>
          </cell>
          <cell r="E83" t="str">
            <v>SHADOW PB IFRS</v>
          </cell>
          <cell r="F83" t="str">
            <v>A34100020T</v>
          </cell>
          <cell r="G83" t="str">
            <v>Bilan</v>
          </cell>
        </row>
        <row r="84">
          <cell r="A84" t="str">
            <v>A34100021T</v>
          </cell>
          <cell r="B84" t="str">
            <v>SHADOW PB Passif</v>
          </cell>
          <cell r="C84" t="str">
            <v>PROVISION</v>
          </cell>
          <cell r="D84" t="str">
            <v>PB DIFFEREE PASSIVE NETTE</v>
          </cell>
          <cell r="E84" t="str">
            <v>SHADOW PB IFRS</v>
          </cell>
          <cell r="F84" t="str">
            <v>A34100021T</v>
          </cell>
          <cell r="G84" t="str">
            <v>Bilan</v>
          </cell>
        </row>
        <row r="85">
          <cell r="A85" t="str">
            <v>A34100310A</v>
          </cell>
          <cell r="B85" t="str">
            <v>SHADOW PB Actif</v>
          </cell>
          <cell r="C85" t="str">
            <v>PROVISION</v>
          </cell>
          <cell r="D85" t="str">
            <v>PB DIFFEREE PASSIVE NETTE</v>
          </cell>
          <cell r="E85" t="str">
            <v>SHADOW PB IFRS</v>
          </cell>
          <cell r="F85" t="str">
            <v>A34100310A</v>
          </cell>
          <cell r="G85" t="str">
            <v>Bilan</v>
          </cell>
        </row>
        <row r="86">
          <cell r="A86" t="str">
            <v>A34100311A</v>
          </cell>
          <cell r="B86" t="str">
            <v>SHADOW PB Actif</v>
          </cell>
          <cell r="C86" t="str">
            <v>PROVISION</v>
          </cell>
          <cell r="D86" t="str">
            <v>PB DIFFEREE PASSIVE NETTE</v>
          </cell>
          <cell r="E86" t="str">
            <v>SHADOW PB IFRS</v>
          </cell>
          <cell r="F86" t="str">
            <v>A34100311A</v>
          </cell>
          <cell r="G86" t="str">
            <v>Bilan</v>
          </cell>
        </row>
        <row r="87">
          <cell r="A87" t="str">
            <v>A34100320T</v>
          </cell>
          <cell r="B87" t="str">
            <v>SHADOW PB Actif</v>
          </cell>
          <cell r="C87" t="str">
            <v>PROVISION</v>
          </cell>
          <cell r="D87" t="str">
            <v>PB DIFFEREE PASSIVE NETTE</v>
          </cell>
          <cell r="E87" t="str">
            <v>SHADOW PB IFRS</v>
          </cell>
          <cell r="F87" t="str">
            <v>A34100320T</v>
          </cell>
          <cell r="G87" t="str">
            <v>Bilan</v>
          </cell>
        </row>
        <row r="88">
          <cell r="A88" t="str">
            <v>A34100820T</v>
          </cell>
          <cell r="B88" t="str">
            <v>SHADOW PB Actif</v>
          </cell>
          <cell r="C88" t="str">
            <v>PROVISION</v>
          </cell>
          <cell r="D88" t="str">
            <v>PB DIFFEREE PASSIVE NETTE</v>
          </cell>
          <cell r="E88" t="str">
            <v>SHADOW PB IFRS</v>
          </cell>
          <cell r="F88" t="str">
            <v>A34100820T</v>
          </cell>
          <cell r="G88" t="str">
            <v>Bilan</v>
          </cell>
        </row>
        <row r="89">
          <cell r="A89" t="str">
            <v>A34300130A</v>
          </cell>
          <cell r="B89" t="str">
            <v>SHADOW PB Passif kpr Par</v>
          </cell>
          <cell r="C89" t="str">
            <v>PROVISION</v>
          </cell>
          <cell r="D89" t="str">
            <v>PB DIFFEREE PASSIVE NETTE</v>
          </cell>
          <cell r="E89" t="str">
            <v>SHADOW PB IFRS</v>
          </cell>
          <cell r="F89" t="str">
            <v>A34300130A</v>
          </cell>
          <cell r="G89" t="str">
            <v>Bilan</v>
          </cell>
        </row>
        <row r="90">
          <cell r="A90" t="str">
            <v>A34300130T</v>
          </cell>
          <cell r="B90" t="str">
            <v>SHADOW PB Passif kpnr Par</v>
          </cell>
          <cell r="C90" t="str">
            <v>PROVISION</v>
          </cell>
          <cell r="D90" t="str">
            <v>PB DIFFEREE PASSIVE NETTE</v>
          </cell>
          <cell r="E90" t="str">
            <v>SHADOW PB IFRS</v>
          </cell>
          <cell r="F90" t="str">
            <v>A34300130T</v>
          </cell>
          <cell r="G90" t="str">
            <v>Bilan</v>
          </cell>
        </row>
        <row r="91">
          <cell r="A91" t="str">
            <v>A34300110X</v>
          </cell>
          <cell r="B91" t="str">
            <v>SHADOW PB Passif kpnr Par</v>
          </cell>
          <cell r="C91" t="str">
            <v>PROVISION</v>
          </cell>
          <cell r="D91" t="str">
            <v>PB DIFFEREE PASSIVE NETTE</v>
          </cell>
          <cell r="E91" t="str">
            <v>SHADOW PB IFRS</v>
          </cell>
          <cell r="F91" t="str">
            <v>A34300130T</v>
          </cell>
          <cell r="G91" t="str">
            <v>Bilan</v>
          </cell>
        </row>
        <row r="92">
          <cell r="A92" t="str">
            <v>A344000000</v>
          </cell>
          <cell r="B92" t="str">
            <v>Prov P/Partic  Excedent</v>
          </cell>
          <cell r="C92" t="str">
            <v>PROVISION</v>
          </cell>
          <cell r="D92" t="str">
            <v>NR</v>
          </cell>
          <cell r="E92" t="str">
            <v>PB VIE ACCEPTATION</v>
          </cell>
          <cell r="F92" t="str">
            <v>A344000000</v>
          </cell>
          <cell r="G92" t="str">
            <v>Bilan</v>
          </cell>
        </row>
        <row r="93">
          <cell r="A93" t="str">
            <v>A34400000X</v>
          </cell>
          <cell r="B93" t="str">
            <v>Prov P/Partic  Excedent</v>
          </cell>
          <cell r="C93" t="str">
            <v>PROVISION</v>
          </cell>
          <cell r="D93" t="str">
            <v>PB VIE</v>
          </cell>
          <cell r="E93" t="str">
            <v>PB VIE ACCEPTATION</v>
          </cell>
          <cell r="F93" t="str">
            <v>A344000000</v>
          </cell>
          <cell r="G93" t="str">
            <v>Résultat</v>
          </cell>
        </row>
        <row r="94">
          <cell r="A94" t="str">
            <v>A344010000</v>
          </cell>
          <cell r="B94" t="str">
            <v>Provision Pb Vie Acceptation</v>
          </cell>
          <cell r="C94" t="str">
            <v>PROVISION</v>
          </cell>
          <cell r="D94" t="str">
            <v>NR</v>
          </cell>
          <cell r="E94" t="str">
            <v>PB VIE ACCEPTATION</v>
          </cell>
          <cell r="F94" t="str">
            <v>A344010000</v>
          </cell>
          <cell r="G94" t="str">
            <v>Bilan</v>
          </cell>
        </row>
        <row r="95">
          <cell r="A95" t="str">
            <v>A34401000X</v>
          </cell>
          <cell r="B95" t="str">
            <v>Provision Pb Vie Acceptation</v>
          </cell>
          <cell r="C95" t="str">
            <v>PROVISION</v>
          </cell>
          <cell r="D95" t="str">
            <v>PB VIE</v>
          </cell>
          <cell r="E95" t="str">
            <v>PB VIE ACCEPTATION</v>
          </cell>
          <cell r="F95" t="str">
            <v>A344010000</v>
          </cell>
          <cell r="G95" t="str">
            <v>Résultat</v>
          </cell>
        </row>
        <row r="96">
          <cell r="A96" t="str">
            <v>A344011000</v>
          </cell>
          <cell r="B96" t="str">
            <v>Prov Pour Pb (Vie Acceptation)</v>
          </cell>
          <cell r="C96" t="str">
            <v>PROVISION</v>
          </cell>
          <cell r="D96" t="str">
            <v>NR</v>
          </cell>
          <cell r="E96" t="str">
            <v>PB VIE ACCEPTATION</v>
          </cell>
          <cell r="F96" t="str">
            <v>A344011000</v>
          </cell>
          <cell r="G96" t="str">
            <v>Bilan</v>
          </cell>
        </row>
        <row r="97">
          <cell r="A97" t="str">
            <v>A34401100X</v>
          </cell>
          <cell r="B97" t="str">
            <v>Prov Pour Pb (Vie Acceptation)</v>
          </cell>
          <cell r="C97" t="str">
            <v>PROVISION</v>
          </cell>
          <cell r="D97" t="str">
            <v>PB VIE</v>
          </cell>
          <cell r="E97" t="str">
            <v>PB VIE ACCEPTATION</v>
          </cell>
          <cell r="F97" t="str">
            <v>A344011000</v>
          </cell>
          <cell r="G97" t="str">
            <v>Résultat</v>
          </cell>
        </row>
        <row r="98">
          <cell r="A98" t="str">
            <v>A344800000</v>
          </cell>
          <cell r="B98" t="str">
            <v>Provision Coassurance Pb Vie</v>
          </cell>
          <cell r="C98" t="str">
            <v>PROVISION</v>
          </cell>
          <cell r="D98" t="str">
            <v>NR</v>
          </cell>
          <cell r="E98" t="str">
            <v>PB VIE ACCEPTATION</v>
          </cell>
          <cell r="F98" t="str">
            <v>A344800000</v>
          </cell>
          <cell r="G98" t="str">
            <v>Bilan</v>
          </cell>
        </row>
        <row r="99">
          <cell r="A99" t="str">
            <v>A34480000X</v>
          </cell>
          <cell r="B99" t="str">
            <v>Provision Coassurance Pb Vie</v>
          </cell>
          <cell r="C99" t="str">
            <v>PROVISION</v>
          </cell>
          <cell r="D99" t="str">
            <v>PB VIE</v>
          </cell>
          <cell r="E99" t="str">
            <v>PB VIE ACCEPTATION</v>
          </cell>
          <cell r="F99" t="str">
            <v>A344800000</v>
          </cell>
          <cell r="G99" t="str">
            <v>Résultat</v>
          </cell>
        </row>
        <row r="100">
          <cell r="A100" t="str">
            <v>A352010000</v>
          </cell>
          <cell r="B100" t="str">
            <v>Provision Pb(Inventaire)</v>
          </cell>
          <cell r="C100" t="str">
            <v>PROVISION</v>
          </cell>
          <cell r="D100" t="str">
            <v>PB NON VIE</v>
          </cell>
          <cell r="E100" t="str">
            <v>PB NON VIE</v>
          </cell>
          <cell r="F100" t="str">
            <v>A352010000</v>
          </cell>
          <cell r="G100" t="str">
            <v>Bilan</v>
          </cell>
        </row>
        <row r="101">
          <cell r="A101" t="str">
            <v>A352010010</v>
          </cell>
          <cell r="B101" t="str">
            <v>Provision Pb(Inventaire)</v>
          </cell>
          <cell r="C101" t="str">
            <v>PROVISION</v>
          </cell>
          <cell r="D101" t="str">
            <v>PB NON VIE</v>
          </cell>
          <cell r="E101" t="str">
            <v>PB NON VIE</v>
          </cell>
          <cell r="F101" t="str">
            <v>A352010000</v>
          </cell>
          <cell r="G101" t="str">
            <v>Bilan</v>
          </cell>
        </row>
        <row r="102">
          <cell r="A102" t="str">
            <v>A352011000</v>
          </cell>
          <cell r="B102" t="str">
            <v>Provision Pb (Non Vie)</v>
          </cell>
          <cell r="C102" t="str">
            <v>PROVISION</v>
          </cell>
          <cell r="D102" t="str">
            <v>PB NON VIE</v>
          </cell>
          <cell r="E102" t="str">
            <v>PB NON VIE</v>
          </cell>
          <cell r="F102" t="str">
            <v>A352010000</v>
          </cell>
          <cell r="G102" t="str">
            <v>Bilan</v>
          </cell>
        </row>
        <row r="103">
          <cell r="A103" t="str">
            <v>A352012000</v>
          </cell>
          <cell r="B103" t="str">
            <v>Dotation Pb Coass Apériteur</v>
          </cell>
          <cell r="C103" t="str">
            <v>PROVISION</v>
          </cell>
          <cell r="D103" t="str">
            <v>PB NON VIE</v>
          </cell>
          <cell r="E103" t="str">
            <v>PB NON VIE</v>
          </cell>
          <cell r="F103" t="str">
            <v>A352012000</v>
          </cell>
          <cell r="G103" t="str">
            <v>Bilan</v>
          </cell>
        </row>
        <row r="104">
          <cell r="A104" t="str">
            <v>A352810000</v>
          </cell>
          <cell r="B104" t="str">
            <v>Provision Pb À Payer</v>
          </cell>
          <cell r="C104" t="str">
            <v>PROVISION</v>
          </cell>
          <cell r="D104" t="str">
            <v>NR</v>
          </cell>
          <cell r="E104" t="str">
            <v>PB VIE</v>
          </cell>
          <cell r="F104" t="str">
            <v>A352810000</v>
          </cell>
          <cell r="G104" t="str">
            <v>Bilan</v>
          </cell>
        </row>
        <row r="105">
          <cell r="A105" t="str">
            <v>A35281000X</v>
          </cell>
          <cell r="B105" t="str">
            <v>Provision Pb À Payer</v>
          </cell>
          <cell r="C105" t="str">
            <v>PROVISION</v>
          </cell>
          <cell r="D105" t="str">
            <v>PB VIE</v>
          </cell>
          <cell r="E105" t="str">
            <v>PB VIE</v>
          </cell>
          <cell r="F105" t="str">
            <v>A352810000</v>
          </cell>
          <cell r="G105" t="str">
            <v>Résultat</v>
          </cell>
        </row>
        <row r="106">
          <cell r="A106" t="str">
            <v>A355011000</v>
          </cell>
          <cell r="B106" t="str">
            <v>Prov Pr Pb (Non Vie Acceptat)</v>
          </cell>
          <cell r="C106" t="str">
            <v>PROVISION</v>
          </cell>
          <cell r="D106" t="str">
            <v>PB NON VIE</v>
          </cell>
          <cell r="E106" t="str">
            <v>PB NON VIE ACCEPTATION</v>
          </cell>
          <cell r="F106" t="str">
            <v>A355011000</v>
          </cell>
          <cell r="G106" t="str">
            <v>Bilan</v>
          </cell>
        </row>
        <row r="107">
          <cell r="A107" t="str">
            <v>A355810000</v>
          </cell>
          <cell r="B107" t="str">
            <v>Provision Coassurance Pb Non V</v>
          </cell>
          <cell r="C107" t="str">
            <v>PROVISION</v>
          </cell>
          <cell r="D107" t="str">
            <v>PB NON VIE</v>
          </cell>
          <cell r="E107" t="str">
            <v>PB NON VIE ACCEPTATION</v>
          </cell>
          <cell r="F107" t="str">
            <v>A355810000</v>
          </cell>
          <cell r="G107" t="str">
            <v>Bilan</v>
          </cell>
        </row>
        <row r="108">
          <cell r="A108" t="str">
            <v>A361000000</v>
          </cell>
          <cell r="B108" t="str">
            <v>Pv Egalisat N V Affaire Direc</v>
          </cell>
          <cell r="C108" t="str">
            <v>PROVISION</v>
          </cell>
          <cell r="D108" t="str">
            <v>PB DIFFEREE PASSIVE NETTE</v>
          </cell>
          <cell r="E108" t="str">
            <v>PROV EGALISATION</v>
          </cell>
          <cell r="F108" t="str">
            <v>A361000000</v>
          </cell>
          <cell r="G108" t="str">
            <v>Bilan</v>
          </cell>
        </row>
        <row r="109">
          <cell r="A109" t="str">
            <v>A361002000</v>
          </cell>
          <cell r="B109" t="str">
            <v>Peg Coass Apériteur</v>
          </cell>
          <cell r="C109" t="str">
            <v>PROVISION</v>
          </cell>
          <cell r="D109" t="str">
            <v>PB DIFFEREE PASSIVE NETTE</v>
          </cell>
          <cell r="E109" t="str">
            <v>PROV EGALISATION</v>
          </cell>
          <cell r="F109" t="str">
            <v>A361002000</v>
          </cell>
          <cell r="G109" t="str">
            <v>Bilan</v>
          </cell>
        </row>
        <row r="110">
          <cell r="A110" t="str">
            <v>A361500000</v>
          </cell>
          <cell r="B110" t="str">
            <v>Prov Égal Coass Non Vie</v>
          </cell>
          <cell r="C110" t="str">
            <v>PROVISION</v>
          </cell>
          <cell r="D110" t="str">
            <v>PB DIFFEREE PASSIVE NETTE</v>
          </cell>
          <cell r="E110" t="str">
            <v>PROV EGALISATION</v>
          </cell>
          <cell r="F110" t="str">
            <v>A361500000</v>
          </cell>
          <cell r="G110" t="str">
            <v>Bilan</v>
          </cell>
        </row>
        <row r="111">
          <cell r="A111" t="str">
            <v>A361501000</v>
          </cell>
          <cell r="B111" t="str">
            <v>Prov Égal Coass Vie</v>
          </cell>
          <cell r="C111" t="str">
            <v>PROVISION</v>
          </cell>
          <cell r="D111" t="str">
            <v>PB DIFFEREE PASSIVE NETTE</v>
          </cell>
          <cell r="E111" t="str">
            <v>ACCEPTATION PROV EGALISATION</v>
          </cell>
          <cell r="F111" t="str">
            <v>A361501000</v>
          </cell>
          <cell r="G111" t="str">
            <v>Bilan</v>
          </cell>
        </row>
        <row r="112">
          <cell r="A112" t="str">
            <v>A361600000</v>
          </cell>
          <cell r="B112" t="str">
            <v>Prov Égal Accept  Non Vie</v>
          </cell>
          <cell r="C112" t="str">
            <v>PROVISION</v>
          </cell>
          <cell r="D112" t="str">
            <v>PB DIFFEREE PASSIVE NETTE</v>
          </cell>
          <cell r="E112" t="str">
            <v>ACCEPTATION PROV EGALISATION</v>
          </cell>
          <cell r="F112" t="str">
            <v>A361600000</v>
          </cell>
          <cell r="G112" t="str">
            <v>Bilan</v>
          </cell>
        </row>
        <row r="113">
          <cell r="A113" t="str">
            <v>A361601000</v>
          </cell>
          <cell r="B113" t="str">
            <v>Prov Égal Accept Vie</v>
          </cell>
          <cell r="C113" t="str">
            <v>PROVISION</v>
          </cell>
          <cell r="D113" t="str">
            <v>PB DIFFEREE PASSIVE NETTE</v>
          </cell>
          <cell r="E113" t="str">
            <v>ACCEPTATION PROV EGALISATION</v>
          </cell>
          <cell r="F113" t="str">
            <v>A361601000</v>
          </cell>
          <cell r="G113" t="str">
            <v>Bilan</v>
          </cell>
        </row>
        <row r="114">
          <cell r="A114" t="str">
            <v>A366000100</v>
          </cell>
          <cell r="B114" t="str">
            <v>IAS 39 - PM début EUR</v>
          </cell>
          <cell r="C114" t="str">
            <v>PROVISION</v>
          </cell>
          <cell r="D114" t="str">
            <v>PRODUITS IAS39</v>
          </cell>
          <cell r="E114" t="str">
            <v>PRODUITS IAS39</v>
          </cell>
          <cell r="F114" t="str">
            <v>A366000100</v>
          </cell>
          <cell r="G114" t="str">
            <v>Bilan</v>
          </cell>
        </row>
        <row r="115">
          <cell r="A115" t="str">
            <v>A366080010</v>
          </cell>
          <cell r="B115" t="str">
            <v>IAS 39 - PM début UC</v>
          </cell>
          <cell r="C115" t="str">
            <v>PROVISION</v>
          </cell>
          <cell r="D115" t="str">
            <v>PRODUITS IAS39</v>
          </cell>
          <cell r="E115" t="str">
            <v>PRODUITS IAS39</v>
          </cell>
          <cell r="F115" t="str">
            <v>A366080010</v>
          </cell>
          <cell r="G115" t="str">
            <v>Bilan</v>
          </cell>
        </row>
        <row r="116">
          <cell r="A116" t="str">
            <v>A366100000</v>
          </cell>
          <cell r="B116" t="str">
            <v>IAS 39 - Prime périodique</v>
          </cell>
          <cell r="C116" t="str">
            <v>PROVISION</v>
          </cell>
          <cell r="D116" t="str">
            <v>PRODUITS IAS39</v>
          </cell>
          <cell r="E116" t="str">
            <v>PRODUITS IAS39</v>
          </cell>
          <cell r="F116" t="str">
            <v>A366100000</v>
          </cell>
          <cell r="G116" t="str">
            <v>Bilan</v>
          </cell>
        </row>
        <row r="117">
          <cell r="A117" t="str">
            <v>A366101000</v>
          </cell>
          <cell r="B117" t="str">
            <v>IAS 39 - Prime unique</v>
          </cell>
          <cell r="C117" t="str">
            <v>PROVISION</v>
          </cell>
          <cell r="D117" t="str">
            <v>PRODUITS IAS39</v>
          </cell>
          <cell r="E117" t="str">
            <v>PRODUITS IAS39</v>
          </cell>
          <cell r="F117" t="str">
            <v>A366101000</v>
          </cell>
          <cell r="G117" t="str">
            <v>Bilan</v>
          </cell>
        </row>
        <row r="118">
          <cell r="A118" t="str">
            <v>A366101050</v>
          </cell>
          <cell r="B118" t="str">
            <v>IAS 39 - Prime versement libre</v>
          </cell>
          <cell r="C118" t="str">
            <v>PROVISION</v>
          </cell>
          <cell r="D118" t="str">
            <v>PRODUITS IAS39</v>
          </cell>
          <cell r="E118" t="str">
            <v>PRODUITS IAS39</v>
          </cell>
          <cell r="F118" t="str">
            <v>A366101050</v>
          </cell>
          <cell r="G118" t="str">
            <v>Bilan</v>
          </cell>
        </row>
        <row r="119">
          <cell r="A119" t="str">
            <v>A366301000</v>
          </cell>
          <cell r="B119" t="str">
            <v>Capital Décès</v>
          </cell>
          <cell r="C119" t="str">
            <v>PROVISION</v>
          </cell>
          <cell r="D119" t="str">
            <v>PRODUITS IAS39</v>
          </cell>
          <cell r="E119" t="str">
            <v>PRODUITS IAS39</v>
          </cell>
          <cell r="F119" t="str">
            <v>A366301000</v>
          </cell>
          <cell r="G119" t="str">
            <v>Bilan</v>
          </cell>
        </row>
        <row r="120">
          <cell r="A120" t="str">
            <v>A366301020</v>
          </cell>
          <cell r="B120" t="str">
            <v>Capital Vie Coass Cnp Aperitri</v>
          </cell>
          <cell r="C120" t="str">
            <v>PROVISION</v>
          </cell>
          <cell r="D120" t="str">
            <v>PRODUITS IAS39</v>
          </cell>
          <cell r="E120" t="str">
            <v>PRODUITS IAS39</v>
          </cell>
          <cell r="F120" t="str">
            <v>A366301020</v>
          </cell>
          <cell r="G120" t="str">
            <v>Bilan</v>
          </cell>
        </row>
        <row r="121">
          <cell r="A121" t="str">
            <v>A366301100</v>
          </cell>
          <cell r="B121" t="str">
            <v>Rembt Prime Pm En Cas Décès</v>
          </cell>
          <cell r="C121" t="str">
            <v>PROVISION</v>
          </cell>
          <cell r="D121" t="str">
            <v>PRODUITS IAS39</v>
          </cell>
          <cell r="E121" t="str">
            <v>PRODUITS IAS39</v>
          </cell>
          <cell r="F121" t="str">
            <v>A366301100</v>
          </cell>
          <cell r="G121" t="str">
            <v>Bilan</v>
          </cell>
        </row>
        <row r="122">
          <cell r="A122" t="str">
            <v>A366301300</v>
          </cell>
          <cell r="B122" t="str">
            <v>Capitaux Echus</v>
          </cell>
          <cell r="C122" t="str">
            <v>PROVISION</v>
          </cell>
          <cell r="D122" t="str">
            <v>PRODUITS IAS39</v>
          </cell>
          <cell r="E122" t="str">
            <v>PRODUITS IAS39</v>
          </cell>
          <cell r="F122" t="str">
            <v>A366301300</v>
          </cell>
          <cell r="G122" t="str">
            <v>Bilan</v>
          </cell>
        </row>
        <row r="123">
          <cell r="A123" t="str">
            <v>A366301800</v>
          </cell>
          <cell r="B123" t="str">
            <v>Retrait de portefeuille</v>
          </cell>
          <cell r="C123" t="str">
            <v>PROVISION</v>
          </cell>
          <cell r="D123" t="str">
            <v>PRODUITS IAS39</v>
          </cell>
          <cell r="E123" t="str">
            <v>PRODUITS IAS39</v>
          </cell>
          <cell r="F123" t="str">
            <v>A366301300</v>
          </cell>
          <cell r="G123" t="str">
            <v>Bilan</v>
          </cell>
        </row>
        <row r="124">
          <cell r="A124" t="str">
            <v>A366302000</v>
          </cell>
          <cell r="B124" t="str">
            <v>Arrérrages</v>
          </cell>
          <cell r="C124" t="str">
            <v>PROVISION</v>
          </cell>
          <cell r="D124" t="str">
            <v>PRODUITS IAS39</v>
          </cell>
          <cell r="E124" t="str">
            <v>PRODUITS IAS39</v>
          </cell>
          <cell r="F124" t="str">
            <v>A366301300</v>
          </cell>
          <cell r="G124" t="str">
            <v>Bilan</v>
          </cell>
        </row>
        <row r="125">
          <cell r="A125" t="str">
            <v>A366303000</v>
          </cell>
          <cell r="B125" t="str">
            <v>Rachat</v>
          </cell>
          <cell r="C125" t="str">
            <v>PROVISION</v>
          </cell>
          <cell r="D125" t="str">
            <v>PRODUITS IAS39</v>
          </cell>
          <cell r="E125" t="str">
            <v>PRODUITS IAS39</v>
          </cell>
          <cell r="F125" t="str">
            <v>A366303000</v>
          </cell>
          <cell r="G125" t="str">
            <v>Bilan</v>
          </cell>
        </row>
        <row r="126">
          <cell r="A126" t="str">
            <v>A366303010</v>
          </cell>
          <cell r="B126" t="str">
            <v>Rachat Partiel</v>
          </cell>
          <cell r="C126" t="str">
            <v>PROVISION</v>
          </cell>
          <cell r="D126" t="str">
            <v>PRODUITS IAS39</v>
          </cell>
          <cell r="E126" t="str">
            <v>PRODUITS IAS39</v>
          </cell>
          <cell r="F126" t="str">
            <v>A366303010</v>
          </cell>
          <cell r="G126" t="str">
            <v>Bilan</v>
          </cell>
        </row>
        <row r="127">
          <cell r="A127" t="str">
            <v>A366303090</v>
          </cell>
          <cell r="B127" t="str">
            <v>Rachat Difference Paiement</v>
          </cell>
          <cell r="C127" t="str">
            <v>PROVISION</v>
          </cell>
          <cell r="D127" t="str">
            <v>PRODUITS IAS39</v>
          </cell>
          <cell r="E127" t="str">
            <v>PRODUITS IAS39</v>
          </cell>
          <cell r="F127" t="str">
            <v>A366303090</v>
          </cell>
          <cell r="G127" t="str">
            <v>Bilan</v>
          </cell>
        </row>
        <row r="128">
          <cell r="A128" t="str">
            <v>A366404000</v>
          </cell>
          <cell r="B128" t="str">
            <v>IAS 39 - PANE Pure</v>
          </cell>
          <cell r="C128" t="str">
            <v>PROVISION</v>
          </cell>
          <cell r="D128" t="str">
            <v>PRODUITS IAS39</v>
          </cell>
          <cell r="E128" t="str">
            <v>PRODUITS IAS39</v>
          </cell>
          <cell r="F128" t="str">
            <v>A366404000</v>
          </cell>
          <cell r="G128" t="str">
            <v>Bilan</v>
          </cell>
        </row>
        <row r="129">
          <cell r="A129" t="str">
            <v>A366404010</v>
          </cell>
          <cell r="B129" t="str">
            <v>IAS 39 - PC - Pure</v>
          </cell>
          <cell r="C129" t="str">
            <v>PROVISION</v>
          </cell>
          <cell r="D129" t="str">
            <v>PRODUITS IAS39</v>
          </cell>
          <cell r="E129" t="str">
            <v>PRODUITS IAS39</v>
          </cell>
          <cell r="F129" t="str">
            <v>A366404010</v>
          </cell>
          <cell r="G129" t="str">
            <v>Bilan</v>
          </cell>
        </row>
        <row r="130">
          <cell r="A130" t="str">
            <v>A366510600</v>
          </cell>
          <cell r="B130" t="str">
            <v>IAS 39 - Virement PM crédit</v>
          </cell>
          <cell r="C130" t="str">
            <v>PROVISION</v>
          </cell>
          <cell r="D130" t="str">
            <v>PRODUITS IAS39</v>
          </cell>
          <cell r="E130" t="str">
            <v>PRODUITS IAS39</v>
          </cell>
          <cell r="F130" t="str">
            <v>A366510600</v>
          </cell>
          <cell r="G130" t="str">
            <v>Bilan</v>
          </cell>
        </row>
        <row r="131">
          <cell r="A131" t="str">
            <v>A366519300</v>
          </cell>
          <cell r="B131" t="str">
            <v>IAS 39 - Virement PM débit</v>
          </cell>
          <cell r="C131" t="str">
            <v>PROVISION</v>
          </cell>
          <cell r="D131" t="str">
            <v>PRODUITS IAS39</v>
          </cell>
          <cell r="E131" t="str">
            <v>PRODUITS IAS39</v>
          </cell>
          <cell r="F131" t="str">
            <v>A366519300</v>
          </cell>
          <cell r="G131" t="str">
            <v>Bilan</v>
          </cell>
        </row>
        <row r="132">
          <cell r="A132" t="str">
            <v>A366519900</v>
          </cell>
          <cell r="B132" t="str">
            <v>Prelevmt Frs Gestion/Pm</v>
          </cell>
          <cell r="C132" t="str">
            <v>PROVISION</v>
          </cell>
          <cell r="D132" t="str">
            <v>PRODUITS IAS39</v>
          </cell>
          <cell r="E132" t="str">
            <v>PRODUITS IAS39</v>
          </cell>
          <cell r="F132" t="str">
            <v>A366519900</v>
          </cell>
          <cell r="G132" t="str">
            <v>Bilan</v>
          </cell>
        </row>
        <row r="133">
          <cell r="A133" t="str">
            <v>A366600060</v>
          </cell>
          <cell r="B133" t="str">
            <v>IAS 39 - PSAP Décès</v>
          </cell>
          <cell r="C133" t="str">
            <v>PROVISION</v>
          </cell>
          <cell r="D133" t="str">
            <v>PRODUITS IAS39</v>
          </cell>
          <cell r="E133" t="str">
            <v>PRODUITS IAS39</v>
          </cell>
          <cell r="F133" t="str">
            <v>A366600060</v>
          </cell>
          <cell r="G133" t="str">
            <v>Bilan</v>
          </cell>
        </row>
        <row r="134">
          <cell r="A134" t="str">
            <v>A366700400</v>
          </cell>
          <cell r="B134" t="str">
            <v>It Manuel Incorporés Pm</v>
          </cell>
          <cell r="C134" t="str">
            <v>PROVISION</v>
          </cell>
          <cell r="D134" t="str">
            <v>PRODUITS IAS39</v>
          </cell>
          <cell r="E134" t="str">
            <v>PRODUITS IAS39</v>
          </cell>
          <cell r="F134" t="str">
            <v>A366700400</v>
          </cell>
          <cell r="G134" t="str">
            <v>Bilan</v>
          </cell>
        </row>
        <row r="135">
          <cell r="A135" t="str">
            <v>A366704000</v>
          </cell>
          <cell r="B135" t="str">
            <v>It Manuel Inclus Prestations</v>
          </cell>
          <cell r="C135" t="str">
            <v>PROVISION</v>
          </cell>
          <cell r="D135" t="str">
            <v>PRODUITS IAS39</v>
          </cell>
          <cell r="E135" t="str">
            <v>PRODUITS IAS39</v>
          </cell>
          <cell r="F135" t="str">
            <v>A366704000</v>
          </cell>
          <cell r="G135" t="str">
            <v>Bilan</v>
          </cell>
        </row>
        <row r="136">
          <cell r="A136" t="str">
            <v>A366880000</v>
          </cell>
          <cell r="B136" t="str">
            <v>IAS 39 - Ajustement Acav</v>
          </cell>
          <cell r="C136" t="str">
            <v>PROVISION</v>
          </cell>
          <cell r="D136" t="str">
            <v>PRODUITS IAS39</v>
          </cell>
          <cell r="E136" t="str">
            <v>PRODUITS IAS39</v>
          </cell>
          <cell r="F136" t="str">
            <v>A366880000</v>
          </cell>
          <cell r="G136" t="str">
            <v>Bilan</v>
          </cell>
        </row>
        <row r="137">
          <cell r="A137" t="str">
            <v>A366900450</v>
          </cell>
          <cell r="B137" t="str">
            <v>Reinvestissmnt Dividend Ds Pm</v>
          </cell>
          <cell r="C137" t="str">
            <v>PROVISION</v>
          </cell>
          <cell r="D137" t="str">
            <v>PRODUITS IAS39</v>
          </cell>
          <cell r="E137" t="str">
            <v>PRODUITS IAS39</v>
          </cell>
          <cell r="F137" t="str">
            <v>A366900450</v>
          </cell>
          <cell r="G137" t="str">
            <v>Bilan</v>
          </cell>
        </row>
        <row r="138">
          <cell r="A138" t="str">
            <v>A370050000</v>
          </cell>
          <cell r="B138" t="str">
            <v>Autres Provisions Techniques</v>
          </cell>
          <cell r="C138" t="str">
            <v>PROVISION</v>
          </cell>
          <cell r="D138" t="str">
            <v>NR</v>
          </cell>
          <cell r="E138" t="str">
            <v>AUTRES PROV TECH VIE</v>
          </cell>
          <cell r="F138" t="str">
            <v>A370050000</v>
          </cell>
          <cell r="G138" t="str">
            <v>Bilan</v>
          </cell>
        </row>
        <row r="139">
          <cell r="A139" t="str">
            <v>A37005000X</v>
          </cell>
          <cell r="B139" t="str">
            <v>Autres Provisions Techniques</v>
          </cell>
          <cell r="C139" t="str">
            <v>PROVISION</v>
          </cell>
          <cell r="D139" t="str">
            <v>AUTRES PROV TECH VIE</v>
          </cell>
          <cell r="E139" t="str">
            <v>AUTRES PROV TECH VIE</v>
          </cell>
          <cell r="F139" t="str">
            <v>A370050000</v>
          </cell>
          <cell r="G139" t="str">
            <v>Résultat</v>
          </cell>
        </row>
        <row r="140">
          <cell r="A140" t="str">
            <v>A372010000</v>
          </cell>
          <cell r="B140" t="str">
            <v>Provision Risques Croissants</v>
          </cell>
          <cell r="C140" t="str">
            <v>PROVISION</v>
          </cell>
          <cell r="D140" t="str">
            <v>AUTRES PROV TECH NON VIE</v>
          </cell>
          <cell r="E140" t="str">
            <v>Prov risque croissant</v>
          </cell>
          <cell r="F140" t="str">
            <v>A372010000</v>
          </cell>
          <cell r="G140" t="str">
            <v>Bilan</v>
          </cell>
        </row>
        <row r="141">
          <cell r="A141" t="str">
            <v>A372012000</v>
          </cell>
          <cell r="B141" t="str">
            <v>Prc Coass Apériteur</v>
          </cell>
          <cell r="C141" t="str">
            <v>PROVISION</v>
          </cell>
          <cell r="D141" t="str">
            <v>AUTRES PROV TECH NON VIE</v>
          </cell>
          <cell r="E141" t="str">
            <v>Prov risque croissant</v>
          </cell>
          <cell r="F141" t="str">
            <v>A372012000</v>
          </cell>
          <cell r="G141" t="str">
            <v>Bilan</v>
          </cell>
        </row>
        <row r="142">
          <cell r="A142" t="str">
            <v>A372020000</v>
          </cell>
          <cell r="B142" t="str">
            <v>Provisions Risques Croissants</v>
          </cell>
          <cell r="C142" t="str">
            <v>PROVISION</v>
          </cell>
          <cell r="D142" t="str">
            <v>AUTRES PROV TECH NON VIE</v>
          </cell>
          <cell r="E142" t="str">
            <v>Prov risque croissant</v>
          </cell>
          <cell r="F142" t="str">
            <v>A372020000</v>
          </cell>
          <cell r="G142" t="str">
            <v>Bilan</v>
          </cell>
        </row>
        <row r="143">
          <cell r="A143" t="str">
            <v>A372030000</v>
          </cell>
          <cell r="B143" t="str">
            <v>Provision Risque Croissant Réa</v>
          </cell>
          <cell r="C143" t="str">
            <v>PROVISION</v>
          </cell>
          <cell r="D143" t="str">
            <v>NR</v>
          </cell>
          <cell r="E143" t="str">
            <v>Prov risque croissant</v>
          </cell>
          <cell r="F143" t="str">
            <v>A372030000</v>
          </cell>
          <cell r="G143" t="str">
            <v>Bilan</v>
          </cell>
        </row>
        <row r="144">
          <cell r="A144" t="str">
            <v>A372100000</v>
          </cell>
          <cell r="B144" t="str">
            <v>Pm Rentes</v>
          </cell>
          <cell r="C144" t="str">
            <v>PROVISION</v>
          </cell>
          <cell r="D144" t="str">
            <v>AUTRES PROV TECH NON VIE</v>
          </cell>
          <cell r="E144" t="str">
            <v xml:space="preserve">AUTRES PROV TECH </v>
          </cell>
          <cell r="F144" t="str">
            <v>A372100000</v>
          </cell>
          <cell r="G144" t="str">
            <v>Bilan</v>
          </cell>
        </row>
        <row r="145">
          <cell r="A145" t="str">
            <v>A372102000</v>
          </cell>
          <cell r="B145" t="str">
            <v>Part Coass Dot Pm</v>
          </cell>
          <cell r="C145" t="str">
            <v>PROVISION</v>
          </cell>
          <cell r="D145" t="str">
            <v>AUTRES PROV TECH NON VIE</v>
          </cell>
          <cell r="E145" t="str">
            <v xml:space="preserve">AUTRES PROV TECH </v>
          </cell>
          <cell r="F145" t="str">
            <v>A372102000</v>
          </cell>
          <cell r="G145" t="str">
            <v>Bilan</v>
          </cell>
        </row>
        <row r="146">
          <cell r="A146" t="str">
            <v>A372200000</v>
          </cell>
          <cell r="B146" t="str">
            <v>Provision  Risque En Cours Nv</v>
          </cell>
          <cell r="C146" t="str">
            <v>PROVISION</v>
          </cell>
          <cell r="D146" t="str">
            <v>AUTRES PROV TECH NON VIE</v>
          </cell>
          <cell r="E146" t="str">
            <v xml:space="preserve">AUTRES PROV TECH </v>
          </cell>
          <cell r="F146" t="str">
            <v>A372200000</v>
          </cell>
          <cell r="G146" t="str">
            <v>Bilan</v>
          </cell>
        </row>
        <row r="147">
          <cell r="A147" t="str">
            <v>A372300000</v>
          </cell>
          <cell r="B147" t="str">
            <v>PREET non vie</v>
          </cell>
          <cell r="C147" t="str">
            <v>PROVISION</v>
          </cell>
          <cell r="D147" t="str">
            <v>AUTRES PROV TECH NON VIE</v>
          </cell>
          <cell r="E147" t="str">
            <v xml:space="preserve">AUTRES PROV TECH </v>
          </cell>
          <cell r="F147" t="str">
            <v>A372300000</v>
          </cell>
          <cell r="G147" t="str">
            <v>Bilan</v>
          </cell>
        </row>
        <row r="148">
          <cell r="A148" t="str">
            <v>A372400000</v>
          </cell>
          <cell r="B148" t="str">
            <v>Autres Provisions Techniques</v>
          </cell>
          <cell r="C148" t="str">
            <v>PROVISION</v>
          </cell>
          <cell r="D148" t="str">
            <v>AUTRES PROV TECH NON VIE</v>
          </cell>
          <cell r="E148" t="str">
            <v xml:space="preserve">AUTRES PROV TECH </v>
          </cell>
          <cell r="F148" t="str">
            <v>A372400000</v>
          </cell>
          <cell r="G148" t="str">
            <v>Bilan</v>
          </cell>
        </row>
        <row r="149">
          <cell r="A149" t="str">
            <v>A375000000</v>
          </cell>
          <cell r="B149" t="str">
            <v>Provision Acceptation Non Vie</v>
          </cell>
          <cell r="C149" t="str">
            <v>PROVISION</v>
          </cell>
          <cell r="D149" t="str">
            <v>AUTRES PROV TECH NON VIE</v>
          </cell>
          <cell r="E149" t="str">
            <v>ACCEPTATION PROV EGALISATION</v>
          </cell>
          <cell r="F149" t="str">
            <v>A375000000</v>
          </cell>
          <cell r="G149" t="str">
            <v>Bilan</v>
          </cell>
        </row>
        <row r="150">
          <cell r="A150" t="str">
            <v>A375000010</v>
          </cell>
          <cell r="B150" t="str">
            <v>Réas Inter Prov Accept Nv</v>
          </cell>
          <cell r="C150" t="str">
            <v>PROVISION</v>
          </cell>
          <cell r="D150" t="str">
            <v>AUTRES PROV TECH NON VIE</v>
          </cell>
          <cell r="E150" t="str">
            <v>ACCEPTATION PROV EGALISATION</v>
          </cell>
          <cell r="F150" t="str">
            <v>A375000010</v>
          </cell>
          <cell r="G150" t="str">
            <v>Bilan</v>
          </cell>
        </row>
        <row r="151">
          <cell r="A151" t="str">
            <v>A375001000</v>
          </cell>
          <cell r="B151" t="str">
            <v>Prov Risques Croissants Accept</v>
          </cell>
          <cell r="C151" t="str">
            <v>PROVISION</v>
          </cell>
          <cell r="D151" t="str">
            <v>AUTRES PROV TECH NON VIE</v>
          </cell>
          <cell r="E151" t="str">
            <v>ACCEPTATION PROV EGALISATION</v>
          </cell>
          <cell r="F151" t="str">
            <v>A375001000</v>
          </cell>
          <cell r="G151" t="str">
            <v>Bilan</v>
          </cell>
        </row>
        <row r="152">
          <cell r="A152" t="str">
            <v>A380010000</v>
          </cell>
          <cell r="B152" t="str">
            <v>Pmp (Contrat En Uc)</v>
          </cell>
          <cell r="C152" t="str">
            <v>PROVISION</v>
          </cell>
          <cell r="D152" t="str">
            <v>PROV TECH UC</v>
          </cell>
          <cell r="E152" t="str">
            <v>PROV TECH UC</v>
          </cell>
          <cell r="F152" t="str">
            <v>A380010000</v>
          </cell>
          <cell r="G152" t="str">
            <v>Bilan</v>
          </cell>
        </row>
        <row r="153">
          <cell r="A153" t="str">
            <v>A380040000</v>
          </cell>
          <cell r="B153" t="str">
            <v>Pmg (Contrat En Uc)</v>
          </cell>
          <cell r="C153" t="str">
            <v>PROVISION</v>
          </cell>
          <cell r="D153" t="str">
            <v>PROV TECH UC</v>
          </cell>
          <cell r="E153" t="str">
            <v>PROV TECH UC</v>
          </cell>
          <cell r="F153" t="str">
            <v>A380040000</v>
          </cell>
          <cell r="G153" t="str">
            <v>Bilan</v>
          </cell>
        </row>
        <row r="154">
          <cell r="A154" t="str">
            <v>A385000000</v>
          </cell>
          <cell r="B154" t="str">
            <v>Prov Pour Pb (Contrat En Uc)</v>
          </cell>
          <cell r="C154" t="str">
            <v>PROVISION</v>
          </cell>
          <cell r="D154" t="str">
            <v>NR</v>
          </cell>
          <cell r="E154" t="str">
            <v>PB VIE</v>
          </cell>
          <cell r="F154" t="str">
            <v>A385000000</v>
          </cell>
          <cell r="G154" t="str">
            <v>Bilan</v>
          </cell>
        </row>
        <row r="155">
          <cell r="A155" t="str">
            <v>A38500000X</v>
          </cell>
          <cell r="B155" t="str">
            <v>Prov Pour Pb (Contrat En Uc)</v>
          </cell>
          <cell r="C155" t="str">
            <v>PROVISION</v>
          </cell>
          <cell r="D155" t="str">
            <v>PB VIE</v>
          </cell>
          <cell r="E155" t="str">
            <v>PB VIE</v>
          </cell>
          <cell r="F155" t="str">
            <v>A385000000</v>
          </cell>
          <cell r="G155" t="str">
            <v>Résultat</v>
          </cell>
        </row>
        <row r="156">
          <cell r="A156" t="str">
            <v>A390000000</v>
          </cell>
          <cell r="B156" t="str">
            <v>Part Des Cessionnaire Dans Prl</v>
          </cell>
          <cell r="G156" t="str">
            <v>Bilan</v>
          </cell>
        </row>
        <row r="157">
          <cell r="A157" t="str">
            <v>A390010000</v>
          </cell>
          <cell r="B157" t="str">
            <v>Part Cessionnaires Ds Pm</v>
          </cell>
          <cell r="G157" t="str">
            <v>Bilan</v>
          </cell>
        </row>
        <row r="158">
          <cell r="A158" t="str">
            <v>A390070000</v>
          </cell>
          <cell r="B158" t="str">
            <v>Dotation Prd Reass Cession</v>
          </cell>
          <cell r="G158" t="str">
            <v>Bilan</v>
          </cell>
        </row>
        <row r="159">
          <cell r="A159" t="str">
            <v>A390200000</v>
          </cell>
          <cell r="B159" t="str">
            <v>Part Reassureurs Dans Pts</v>
          </cell>
          <cell r="G159" t="str">
            <v>Bilan</v>
          </cell>
        </row>
        <row r="160">
          <cell r="A160" t="str">
            <v>A391201000</v>
          </cell>
          <cell r="B160" t="str">
            <v>Part Cessionnaire Prec</v>
          </cell>
          <cell r="G160" t="str">
            <v>Bilan</v>
          </cell>
        </row>
        <row r="161">
          <cell r="A161" t="str">
            <v>A392010000</v>
          </cell>
          <cell r="B161" t="str">
            <v>Part Cessionnaires Ds Psap</v>
          </cell>
          <cell r="G161" t="str">
            <v>Bilan</v>
          </cell>
        </row>
        <row r="162">
          <cell r="A162" t="str">
            <v>A392100000</v>
          </cell>
          <cell r="B162" t="str">
            <v>Part Reassureurs Ds Psap</v>
          </cell>
          <cell r="G162" t="str">
            <v>Bilan</v>
          </cell>
        </row>
        <row r="163">
          <cell r="A163" t="str">
            <v>A392401010</v>
          </cell>
          <cell r="B163" t="str">
            <v>Cession Psap Vie</v>
          </cell>
          <cell r="G163" t="str">
            <v>Bilan</v>
          </cell>
        </row>
        <row r="164">
          <cell r="A164" t="str">
            <v>A393200000</v>
          </cell>
          <cell r="B164" t="str">
            <v>Part Reassureurs Ds Psap</v>
          </cell>
          <cell r="G164" t="str">
            <v>Bilan</v>
          </cell>
        </row>
        <row r="165">
          <cell r="A165" t="str">
            <v>A393501010</v>
          </cell>
          <cell r="B165" t="str">
            <v>Cession Psap Nv</v>
          </cell>
          <cell r="G165" t="str">
            <v>Bilan</v>
          </cell>
        </row>
        <row r="166">
          <cell r="A166" t="str">
            <v>A394001000</v>
          </cell>
          <cell r="B166" t="str">
            <v>Part Cessionnaire Dans Provisi</v>
          </cell>
          <cell r="G166" t="str">
            <v>Bilan</v>
          </cell>
        </row>
        <row r="167">
          <cell r="A167" t="str">
            <v>A395211000</v>
          </cell>
          <cell r="B167" t="str">
            <v>Part Cessionnaires Pr Pb</v>
          </cell>
          <cell r="G167" t="str">
            <v>Bilan</v>
          </cell>
        </row>
        <row r="168">
          <cell r="A168" t="str">
            <v>A396400000</v>
          </cell>
          <cell r="B168" t="str">
            <v>Dot Peg Reass Cession</v>
          </cell>
          <cell r="G168" t="str">
            <v>Bilan</v>
          </cell>
        </row>
        <row r="169">
          <cell r="A169" t="str">
            <v>A397201000</v>
          </cell>
          <cell r="B169" t="str">
            <v>Part Cessionnaires Prec</v>
          </cell>
          <cell r="G169" t="str">
            <v>Bilan</v>
          </cell>
        </row>
        <row r="170">
          <cell r="A170" t="str">
            <v>A397210000</v>
          </cell>
          <cell r="B170" t="str">
            <v>Part Cessionnaires Pm Rte</v>
          </cell>
          <cell r="G170" t="str">
            <v>Bilan</v>
          </cell>
        </row>
        <row r="171">
          <cell r="A171" t="str">
            <v>A397500010</v>
          </cell>
          <cell r="B171" t="str">
            <v>Cession Pm Nv</v>
          </cell>
          <cell r="G171" t="str">
            <v>Bilan</v>
          </cell>
        </row>
        <row r="172">
          <cell r="A172" t="str">
            <v>A466600600</v>
          </cell>
          <cell r="B172" t="str">
            <v>ias39 PSAP</v>
          </cell>
          <cell r="C172" t="str">
            <v>PROVISION</v>
          </cell>
          <cell r="D172" t="str">
            <v>PRODUITS IAS39</v>
          </cell>
          <cell r="E172" t="str">
            <v>PRODUITS IAS39</v>
          </cell>
          <cell r="F172" t="str">
            <v>A466600600</v>
          </cell>
          <cell r="G172" t="str">
            <v>Bilan</v>
          </cell>
        </row>
        <row r="173">
          <cell r="A173" t="str">
            <v>A610001000</v>
          </cell>
          <cell r="B173" t="str">
            <v>Dot Prov Sinist Non Notifie</v>
          </cell>
          <cell r="C173" t="str">
            <v>PROVISION</v>
          </cell>
          <cell r="D173" t="str">
            <v>PSAP VIE</v>
          </cell>
          <cell r="E173" t="str">
            <v>PSAP VIE</v>
          </cell>
          <cell r="F173" t="str">
            <v>A320010000</v>
          </cell>
          <cell r="G173" t="str">
            <v>Résultat</v>
          </cell>
        </row>
        <row r="174">
          <cell r="A174" t="str">
            <v>A610002000</v>
          </cell>
          <cell r="B174" t="str">
            <v>Dot Prest Arrerage Rente N Pay</v>
          </cell>
          <cell r="C174" t="str">
            <v>PROVISION</v>
          </cell>
          <cell r="D174" t="str">
            <v>PSAP VIE</v>
          </cell>
          <cell r="E174" t="str">
            <v>PSAP VIE</v>
          </cell>
          <cell r="F174" t="str">
            <v>A320020000</v>
          </cell>
          <cell r="G174" t="str">
            <v>Résultat</v>
          </cell>
        </row>
        <row r="175">
          <cell r="A175" t="str">
            <v>A610003000</v>
          </cell>
          <cell r="B175" t="str">
            <v>Dot Prest Rachats Non Payes</v>
          </cell>
          <cell r="C175" t="str">
            <v>PROVISION</v>
          </cell>
          <cell r="D175" t="str">
            <v>PSAP VIE</v>
          </cell>
          <cell r="E175" t="str">
            <v>PSAP VIE</v>
          </cell>
          <cell r="F175" t="str">
            <v>A320030000</v>
          </cell>
          <cell r="G175" t="str">
            <v>Résultat</v>
          </cell>
        </row>
        <row r="176">
          <cell r="A176" t="str">
            <v>A610004000</v>
          </cell>
          <cell r="B176" t="str">
            <v>Dot Prest Capitaux Echus N Pay</v>
          </cell>
          <cell r="C176" t="str">
            <v>PROVISION</v>
          </cell>
          <cell r="D176" t="str">
            <v>PSAP VIE</v>
          </cell>
          <cell r="E176" t="str">
            <v>PSAP VIE</v>
          </cell>
          <cell r="F176" t="str">
            <v>A320040000</v>
          </cell>
          <cell r="G176" t="str">
            <v>Résultat</v>
          </cell>
        </row>
        <row r="177">
          <cell r="A177" t="str">
            <v>A610006000</v>
          </cell>
          <cell r="B177" t="str">
            <v>Dot Prestat Sinistre Non Paye</v>
          </cell>
          <cell r="C177" t="str">
            <v>PROVISION</v>
          </cell>
          <cell r="D177" t="str">
            <v>PSAP VIE</v>
          </cell>
          <cell r="E177" t="str">
            <v>PSAP VIE</v>
          </cell>
          <cell r="F177" t="str">
            <v>A320060000</v>
          </cell>
          <cell r="G177" t="str">
            <v>Résultat</v>
          </cell>
        </row>
        <row r="178">
          <cell r="A178" t="str">
            <v>A610012000</v>
          </cell>
          <cell r="B178" t="str">
            <v>Part Coass Datation Prov Sap</v>
          </cell>
          <cell r="C178" t="str">
            <v>PROVISION</v>
          </cell>
          <cell r="D178" t="str">
            <v>PSAP VIE</v>
          </cell>
          <cell r="E178" t="str">
            <v>PSAP VIE</v>
          </cell>
          <cell r="F178" t="str">
            <v>A320012000</v>
          </cell>
          <cell r="G178" t="str">
            <v>Résultat</v>
          </cell>
        </row>
        <row r="179">
          <cell r="A179" t="str">
            <v>A610051000</v>
          </cell>
          <cell r="B179" t="str">
            <v>Rep Prov Sinistre Non Notifie</v>
          </cell>
          <cell r="G179" t="str">
            <v>Résultat</v>
          </cell>
        </row>
        <row r="180">
          <cell r="A180" t="str">
            <v>A610052000</v>
          </cell>
          <cell r="B180" t="str">
            <v>Rep Pv Prest Arrerag Rent Npay</v>
          </cell>
          <cell r="G180" t="str">
            <v>Résultat</v>
          </cell>
        </row>
        <row r="181">
          <cell r="A181" t="str">
            <v>A610053000</v>
          </cell>
          <cell r="B181" t="str">
            <v>Rep Prov Prest Rachats N Paye</v>
          </cell>
          <cell r="G181" t="str">
            <v>Résultat</v>
          </cell>
        </row>
        <row r="182">
          <cell r="A182" t="str">
            <v>A610054000</v>
          </cell>
          <cell r="B182" t="str">
            <v>Rep Pv Prest Capitx Echu N Pay</v>
          </cell>
          <cell r="G182" t="str">
            <v>Résultat</v>
          </cell>
        </row>
        <row r="183">
          <cell r="A183" t="str">
            <v>A610055000</v>
          </cell>
          <cell r="B183" t="str">
            <v>Reprise Psap Coass Aperiteur</v>
          </cell>
          <cell r="G183" t="str">
            <v>Résultat</v>
          </cell>
        </row>
        <row r="184">
          <cell r="A184" t="str">
            <v>A610056000</v>
          </cell>
          <cell r="B184" t="str">
            <v>Rep Prov Prest Sinist Non Paye</v>
          </cell>
          <cell r="G184" t="str">
            <v>Résultat</v>
          </cell>
        </row>
        <row r="185">
          <cell r="A185" t="str">
            <v>A610102000</v>
          </cell>
          <cell r="B185" t="str">
            <v>Dot Conversion Rente À Payer</v>
          </cell>
          <cell r="C185" t="str">
            <v>PROVISION</v>
          </cell>
          <cell r="D185" t="str">
            <v>PSAP VIE</v>
          </cell>
          <cell r="E185" t="str">
            <v>PSAP VIE</v>
          </cell>
          <cell r="F185" t="str">
            <v>A320102000</v>
          </cell>
          <cell r="G185" t="str">
            <v>Résultat</v>
          </cell>
        </row>
        <row r="186">
          <cell r="A186" t="str">
            <v>A610109000</v>
          </cell>
          <cell r="B186" t="str">
            <v>Ecart Conversion Rentes À Paye</v>
          </cell>
          <cell r="C186" t="str">
            <v>PROVISION</v>
          </cell>
          <cell r="D186" t="str">
            <v>PSAP VIE</v>
          </cell>
          <cell r="E186" t="str">
            <v>PSAP VIE</v>
          </cell>
          <cell r="F186" t="str">
            <v>A320102000</v>
          </cell>
          <cell r="G186" t="str">
            <v>Résultat</v>
          </cell>
        </row>
        <row r="187">
          <cell r="A187" t="str">
            <v>A610152000</v>
          </cell>
          <cell r="B187" t="str">
            <v>Rep Conversion Rente A Payer</v>
          </cell>
          <cell r="C187" t="str">
            <v>PROVISION</v>
          </cell>
          <cell r="D187" t="str">
            <v>PSAP VIE</v>
          </cell>
          <cell r="E187" t="str">
            <v>PSAP VIE</v>
          </cell>
          <cell r="F187" t="str">
            <v>A320102000</v>
          </cell>
          <cell r="G187" t="str">
            <v>Résultat</v>
          </cell>
        </row>
        <row r="188">
          <cell r="A188" t="str">
            <v>A612001000</v>
          </cell>
          <cell r="B188" t="str">
            <v>Dotation Prov Sinistre A Payer</v>
          </cell>
          <cell r="C188" t="str">
            <v>NR</v>
          </cell>
          <cell r="F188" t="str">
            <v>A332010000</v>
          </cell>
          <cell r="G188" t="str">
            <v>Résultat</v>
          </cell>
        </row>
        <row r="189">
          <cell r="A189" t="str">
            <v>A612002000</v>
          </cell>
          <cell r="B189" t="str">
            <v>Part Coass Dotation Prov Sap</v>
          </cell>
          <cell r="C189" t="str">
            <v>PROVISION</v>
          </cell>
          <cell r="D189" t="str">
            <v>PSAP NON VIE</v>
          </cell>
          <cell r="E189" t="str">
            <v>PSAP NON VIE</v>
          </cell>
          <cell r="F189" t="str">
            <v>A332012000</v>
          </cell>
          <cell r="G189" t="str">
            <v>Résultat</v>
          </cell>
        </row>
        <row r="190">
          <cell r="A190" t="str">
            <v>A612051000</v>
          </cell>
          <cell r="B190" t="str">
            <v>Reprise Prov Sinistre A Payer</v>
          </cell>
          <cell r="G190" t="str">
            <v>Résultat</v>
          </cell>
        </row>
        <row r="191">
          <cell r="A191" t="str">
            <v>A612055000</v>
          </cell>
          <cell r="B191" t="str">
            <v>Reprise Psap Coass Aperiteur</v>
          </cell>
          <cell r="G191" t="str">
            <v>Résultat</v>
          </cell>
        </row>
        <row r="192">
          <cell r="A192" t="str">
            <v>A612060000</v>
          </cell>
          <cell r="B192" t="str">
            <v>Dotation Pour Sinistre N P Nv</v>
          </cell>
          <cell r="C192" t="str">
            <v>NR</v>
          </cell>
          <cell r="F192" t="str">
            <v>A332012000</v>
          </cell>
          <cell r="G192" t="str">
            <v>Résultat</v>
          </cell>
        </row>
        <row r="193">
          <cell r="A193" t="str">
            <v>A612560000</v>
          </cell>
          <cell r="B193" t="str">
            <v>Rep Dot Sinistre Np Nv</v>
          </cell>
          <cell r="G193" t="str">
            <v>Résultat</v>
          </cell>
        </row>
        <row r="194">
          <cell r="A194" t="str">
            <v>A614001000</v>
          </cell>
          <cell r="B194" t="str">
            <v>Dotation Psap Acceptations</v>
          </cell>
          <cell r="C194" t="str">
            <v>PROVISION</v>
          </cell>
          <cell r="D194" t="str">
            <v>PSAP VIE</v>
          </cell>
          <cell r="E194" t="str">
            <v>PSAP VIE ACCEPTATION</v>
          </cell>
          <cell r="F194" t="str">
            <v>A324010000</v>
          </cell>
          <cell r="G194" t="str">
            <v>Résultat</v>
          </cell>
        </row>
        <row r="195">
          <cell r="A195" t="str">
            <v>A614001010</v>
          </cell>
          <cell r="B195" t="str">
            <v>Dotation Psap Acceptations</v>
          </cell>
          <cell r="C195" t="str">
            <v>PROVISION</v>
          </cell>
          <cell r="D195" t="str">
            <v>PSAP VIE</v>
          </cell>
          <cell r="E195" t="str">
            <v>PSAP VIE ACCEPTATION</v>
          </cell>
          <cell r="F195" t="str">
            <v>A324010010</v>
          </cell>
          <cell r="G195" t="str">
            <v>Résultat</v>
          </cell>
        </row>
        <row r="196">
          <cell r="A196" t="str">
            <v>A614001200</v>
          </cell>
          <cell r="B196" t="str">
            <v>Dot Psap Fin Carivita</v>
          </cell>
          <cell r="C196" t="str">
            <v>PROVISION</v>
          </cell>
          <cell r="D196" t="str">
            <v>PSAP VIE</v>
          </cell>
          <cell r="E196" t="str">
            <v>PSAP VIE ACCEPTATION</v>
          </cell>
          <cell r="G196" t="str">
            <v>Résultat</v>
          </cell>
        </row>
        <row r="197">
          <cell r="A197" t="str">
            <v>A614051000</v>
          </cell>
          <cell r="B197" t="str">
            <v>Reprise Psap Acceptations</v>
          </cell>
          <cell r="G197" t="str">
            <v>Résultat</v>
          </cell>
        </row>
        <row r="198">
          <cell r="A198" t="str">
            <v>A614051010</v>
          </cell>
          <cell r="B198" t="str">
            <v>Reprise Psap Acceptation</v>
          </cell>
          <cell r="G198" t="str">
            <v>Résultat</v>
          </cell>
        </row>
        <row r="199">
          <cell r="A199" t="str">
            <v>A614051200</v>
          </cell>
          <cell r="B199" t="str">
            <v>Repr Psap Deb Carivita</v>
          </cell>
          <cell r="G199" t="str">
            <v>Résultat</v>
          </cell>
        </row>
        <row r="200">
          <cell r="A200" t="str">
            <v>A615001000</v>
          </cell>
          <cell r="B200" t="str">
            <v>Dotation Psap Acceptation</v>
          </cell>
          <cell r="C200" t="str">
            <v>NR</v>
          </cell>
          <cell r="F200" t="str">
            <v>A335010000</v>
          </cell>
          <cell r="G200" t="str">
            <v>Résultat</v>
          </cell>
        </row>
        <row r="201">
          <cell r="A201" t="str">
            <v>A615001010</v>
          </cell>
          <cell r="B201" t="str">
            <v>Dotation Psap Acceptation</v>
          </cell>
          <cell r="C201" t="str">
            <v>PROVISION</v>
          </cell>
          <cell r="D201" t="str">
            <v>PSAP NON VIE</v>
          </cell>
          <cell r="E201" t="str">
            <v>PSAP NON VIE ACCEPTATION</v>
          </cell>
          <cell r="F201" t="str">
            <v>A335010010</v>
          </cell>
          <cell r="G201" t="str">
            <v>Résultat</v>
          </cell>
        </row>
        <row r="202">
          <cell r="A202" t="str">
            <v>A615051000</v>
          </cell>
          <cell r="B202" t="str">
            <v>Reprise Psap Acceptation</v>
          </cell>
          <cell r="G202" t="str">
            <v>Résultat</v>
          </cell>
        </row>
        <row r="203">
          <cell r="A203" t="str">
            <v>A615051010</v>
          </cell>
          <cell r="B203" t="str">
            <v>Réas Inter Reprise Psap Accept</v>
          </cell>
          <cell r="G203" t="str">
            <v>Résultat</v>
          </cell>
        </row>
        <row r="204">
          <cell r="A204" t="str">
            <v>A619000000</v>
          </cell>
          <cell r="B204" t="str">
            <v>Dotation Reassureurs Dans Psap</v>
          </cell>
          <cell r="G204" t="str">
            <v>Résultat</v>
          </cell>
        </row>
        <row r="205">
          <cell r="A205" t="str">
            <v>A619001000</v>
          </cell>
          <cell r="B205" t="str">
            <v>Part Reassureurs Dans Psap</v>
          </cell>
          <cell r="G205" t="str">
            <v>Résultat</v>
          </cell>
        </row>
        <row r="206">
          <cell r="A206" t="str">
            <v>A619051000</v>
          </cell>
          <cell r="B206" t="str">
            <v>Reprise Part Reassur Ds Psap</v>
          </cell>
          <cell r="G206" t="str">
            <v>Résultat</v>
          </cell>
        </row>
        <row r="207">
          <cell r="A207" t="str">
            <v>A619100000</v>
          </cell>
          <cell r="B207" t="str">
            <v>Rep Part Reas Ds Prest A Recev</v>
          </cell>
          <cell r="G207" t="str">
            <v>Résultat</v>
          </cell>
        </row>
        <row r="208">
          <cell r="A208" t="str">
            <v>A619200000</v>
          </cell>
          <cell r="B208" t="str">
            <v>Dotation Reassureurs Dans Psap</v>
          </cell>
          <cell r="G208" t="str">
            <v>Résultat</v>
          </cell>
        </row>
        <row r="209">
          <cell r="A209" t="str">
            <v>A619220000</v>
          </cell>
          <cell r="B209" t="str">
            <v>Rep Part Reas Ds Prest A Recev</v>
          </cell>
          <cell r="G209" t="str">
            <v>Résultat</v>
          </cell>
        </row>
        <row r="210">
          <cell r="A210" t="str">
            <v>A619400110</v>
          </cell>
          <cell r="B210" t="str">
            <v>Cession Réas Inter Psap Vie</v>
          </cell>
          <cell r="G210" t="str">
            <v>Résultat</v>
          </cell>
        </row>
        <row r="211">
          <cell r="A211" t="str">
            <v>A619405110</v>
          </cell>
          <cell r="B211" t="str">
            <v>Cession Réas Inter Rep Psap Vi</v>
          </cell>
          <cell r="G211" t="str">
            <v>Résultat</v>
          </cell>
        </row>
        <row r="212">
          <cell r="A212" t="str">
            <v>A619500110</v>
          </cell>
          <cell r="B212" t="str">
            <v>Cession Réas Inter Psap N Vie</v>
          </cell>
          <cell r="G212" t="str">
            <v>Résultat</v>
          </cell>
        </row>
        <row r="213">
          <cell r="A213" t="str">
            <v>A619505110</v>
          </cell>
          <cell r="B213" t="str">
            <v>Cession Réas Inter Rep Psap Nv</v>
          </cell>
          <cell r="G213" t="str">
            <v>Résultat</v>
          </cell>
        </row>
        <row r="214">
          <cell r="A214" t="str">
            <v>A620000000</v>
          </cell>
          <cell r="B214" t="str">
            <v>Dot Provision Risque Croissant</v>
          </cell>
          <cell r="C214" t="str">
            <v>PROVISION</v>
          </cell>
          <cell r="D214" t="str">
            <v>PM VIE</v>
          </cell>
          <cell r="E214" t="str">
            <v>Prov risque croissant</v>
          </cell>
          <cell r="F214" t="str">
            <v>A300000000</v>
          </cell>
          <cell r="G214" t="str">
            <v>Résultat</v>
          </cell>
        </row>
        <row r="215">
          <cell r="A215" t="str">
            <v>A62000001X</v>
          </cell>
          <cell r="B215" t="str">
            <v>CONSO</v>
          </cell>
          <cell r="C215" t="str">
            <v>PROVISION</v>
          </cell>
          <cell r="D215" t="str">
            <v>PM VIE</v>
          </cell>
          <cell r="E215" t="str">
            <v>PM</v>
          </cell>
          <cell r="F215" t="str">
            <v>A300010000</v>
          </cell>
          <cell r="G215" t="str">
            <v>Résultat</v>
          </cell>
        </row>
        <row r="216">
          <cell r="A216" t="str">
            <v>A620001000</v>
          </cell>
          <cell r="B216" t="str">
            <v>Dotation Pm Primes</v>
          </cell>
          <cell r="C216" t="str">
            <v>PROVISION</v>
          </cell>
          <cell r="D216" t="str">
            <v>PM VIE</v>
          </cell>
          <cell r="E216" t="str">
            <v>PM</v>
          </cell>
          <cell r="F216" t="str">
            <v>A300010000</v>
          </cell>
          <cell r="G216" t="str">
            <v>Résultat</v>
          </cell>
        </row>
        <row r="217">
          <cell r="A217" t="str">
            <v>A620002000</v>
          </cell>
          <cell r="B217" t="str">
            <v>Dotation Pm Primes Décès</v>
          </cell>
          <cell r="C217" t="str">
            <v>PROVISION</v>
          </cell>
          <cell r="D217" t="str">
            <v>PM VIE</v>
          </cell>
          <cell r="E217" t="str">
            <v>PM</v>
          </cell>
          <cell r="F217" t="str">
            <v>A300020000</v>
          </cell>
          <cell r="G217" t="str">
            <v>Résultat</v>
          </cell>
        </row>
        <row r="218">
          <cell r="A218" t="str">
            <v>A620003000</v>
          </cell>
          <cell r="B218" t="str">
            <v>Dotation Complement Pmg</v>
          </cell>
          <cell r="C218" t="str">
            <v>PROVISION</v>
          </cell>
          <cell r="D218" t="str">
            <v>PM VIE</v>
          </cell>
          <cell r="E218" t="str">
            <v>PGG</v>
          </cell>
          <cell r="F218" t="str">
            <v>A300030000</v>
          </cell>
          <cell r="G218" t="str">
            <v>Résultat</v>
          </cell>
        </row>
        <row r="219">
          <cell r="A219" t="str">
            <v>A620004000</v>
          </cell>
          <cell r="B219" t="str">
            <v>Dotation Pm Gestion</v>
          </cell>
          <cell r="C219" t="str">
            <v>PROVISION</v>
          </cell>
          <cell r="D219" t="str">
            <v>PM VIE</v>
          </cell>
          <cell r="E219" t="str">
            <v>PGG</v>
          </cell>
          <cell r="F219" t="str">
            <v>A300040000</v>
          </cell>
          <cell r="G219" t="str">
            <v>Résultat</v>
          </cell>
        </row>
        <row r="220">
          <cell r="A220" t="str">
            <v>A620005000</v>
          </cell>
          <cell r="B220" t="str">
            <v>Dotation Prov Majo Legales</v>
          </cell>
          <cell r="C220" t="str">
            <v>PROVISION</v>
          </cell>
          <cell r="D220" t="str">
            <v>PM VIE</v>
          </cell>
          <cell r="E220" t="str">
            <v>PM</v>
          </cell>
          <cell r="F220" t="str">
            <v>A300050000</v>
          </cell>
          <cell r="G220" t="str">
            <v>Résultat</v>
          </cell>
        </row>
        <row r="221">
          <cell r="A221" t="str">
            <v>A620006000</v>
          </cell>
          <cell r="B221" t="str">
            <v>Dot Provision Risque En Cours</v>
          </cell>
          <cell r="C221" t="str">
            <v>PROVISION</v>
          </cell>
          <cell r="D221" t="str">
            <v>PM VIE</v>
          </cell>
          <cell r="E221" t="str">
            <v>PM</v>
          </cell>
          <cell r="F221" t="str">
            <v>A300060000</v>
          </cell>
          <cell r="G221" t="str">
            <v>Résultat</v>
          </cell>
        </row>
        <row r="222">
          <cell r="A222" t="str">
            <v>A620007000</v>
          </cell>
          <cell r="B222" t="str">
            <v>Dot Prov Risque Deficitaire</v>
          </cell>
          <cell r="C222" t="str">
            <v>NR</v>
          </cell>
          <cell r="F222" t="str">
            <v>A300070000</v>
          </cell>
          <cell r="G222" t="str">
            <v>Résultat</v>
          </cell>
        </row>
        <row r="223">
          <cell r="A223" t="str">
            <v>A620010000</v>
          </cell>
          <cell r="B223" t="str">
            <v>Coass Dotation Pm</v>
          </cell>
          <cell r="C223" t="str">
            <v>PROVISION</v>
          </cell>
          <cell r="D223" t="str">
            <v>PM VIE</v>
          </cell>
          <cell r="E223" t="str">
            <v>PM</v>
          </cell>
          <cell r="F223" t="str">
            <v>A300012000</v>
          </cell>
          <cell r="G223" t="str">
            <v>Résultat</v>
          </cell>
        </row>
        <row r="224">
          <cell r="A224" t="str">
            <v>A620011000</v>
          </cell>
          <cell r="B224" t="str">
            <v>Dotation Pm Primes Pc</v>
          </cell>
          <cell r="C224" t="str">
            <v>PROVISION</v>
          </cell>
          <cell r="D224" t="str">
            <v>PM VIE</v>
          </cell>
          <cell r="E224" t="str">
            <v>PM</v>
          </cell>
          <cell r="F224" t="str">
            <v>A300011000</v>
          </cell>
          <cell r="G224" t="str">
            <v>Résultat</v>
          </cell>
        </row>
        <row r="225">
          <cell r="A225" t="str">
            <v>A620013000</v>
          </cell>
          <cell r="B225" t="str">
            <v>Pro Égalisation Part Coass Dot</v>
          </cell>
          <cell r="C225" t="str">
            <v>NR</v>
          </cell>
          <cell r="F225" t="str">
            <v>A300072000</v>
          </cell>
          <cell r="G225" t="str">
            <v>Résultat</v>
          </cell>
        </row>
        <row r="226">
          <cell r="A226" t="str">
            <v>A620015000</v>
          </cell>
          <cell r="B226" t="str">
            <v>Coass Cnp Aperiteur</v>
          </cell>
          <cell r="G226" t="str">
            <v>Résultat</v>
          </cell>
        </row>
        <row r="227">
          <cell r="A227" t="str">
            <v>A620016000</v>
          </cell>
          <cell r="B227" t="str">
            <v>Dotation Pm Primes</v>
          </cell>
          <cell r="G227" t="str">
            <v>Résultat</v>
          </cell>
        </row>
        <row r="228">
          <cell r="A228" t="str">
            <v>A620020000</v>
          </cell>
          <cell r="B228" t="str">
            <v>Dotation Provision Tech Spec</v>
          </cell>
          <cell r="C228" t="str">
            <v>PROVISION</v>
          </cell>
          <cell r="D228" t="str">
            <v>PM VIE</v>
          </cell>
          <cell r="E228" t="str">
            <v>PROV L441</v>
          </cell>
          <cell r="F228" t="str">
            <v>A300200000</v>
          </cell>
          <cell r="G228" t="str">
            <v>Résultat</v>
          </cell>
        </row>
        <row r="229">
          <cell r="A229" t="str">
            <v>A620022000</v>
          </cell>
          <cell r="B229" t="str">
            <v>Dotation Prc Coass Aperiteur</v>
          </cell>
          <cell r="C229" t="str">
            <v>PROVISION</v>
          </cell>
          <cell r="D229" t="str">
            <v>PM VIE</v>
          </cell>
          <cell r="E229" t="str">
            <v>Prov risque croissant</v>
          </cell>
          <cell r="F229" t="str">
            <v>A300002000</v>
          </cell>
          <cell r="G229" t="str">
            <v>Résultat</v>
          </cell>
        </row>
        <row r="230">
          <cell r="A230" t="str">
            <v>A620026000</v>
          </cell>
          <cell r="B230" t="str">
            <v>Coass Cnp Apériteur Dot Pena V</v>
          </cell>
          <cell r="C230" t="str">
            <v>PROVISION</v>
          </cell>
          <cell r="D230" t="str">
            <v>PM VIE</v>
          </cell>
          <cell r="E230" t="str">
            <v>PM</v>
          </cell>
          <cell r="F230" t="str">
            <v>A300062000</v>
          </cell>
          <cell r="G230" t="str">
            <v>Résultat</v>
          </cell>
        </row>
        <row r="231">
          <cell r="A231" t="str">
            <v>A620030000</v>
          </cell>
          <cell r="B231" t="str">
            <v>Dot Prov Frais Acqui Reporte</v>
          </cell>
          <cell r="C231" t="str">
            <v>PROVISION</v>
          </cell>
          <cell r="D231" t="str">
            <v>PM VIE</v>
          </cell>
          <cell r="E231" t="str">
            <v>PM</v>
          </cell>
          <cell r="F231" t="str">
            <v>A300041000</v>
          </cell>
          <cell r="G231" t="str">
            <v>Résultat</v>
          </cell>
        </row>
        <row r="232">
          <cell r="A232" t="str">
            <v>A620040000</v>
          </cell>
          <cell r="B232" t="str">
            <v>It Manuel Incorporés Pm</v>
          </cell>
          <cell r="G232" t="str">
            <v>Résultat</v>
          </cell>
        </row>
        <row r="233">
          <cell r="A233" t="str">
            <v>A620041000</v>
          </cell>
          <cell r="B233" t="str">
            <v>It Auto Incorporés Pm</v>
          </cell>
          <cell r="G233" t="str">
            <v>Résultat</v>
          </cell>
        </row>
        <row r="234">
          <cell r="A234" t="str">
            <v>A620042000</v>
          </cell>
          <cell r="B234" t="str">
            <v>Affect Pb Auto Incorporées Pm</v>
          </cell>
          <cell r="G234" t="str">
            <v>Résultat</v>
          </cell>
        </row>
        <row r="235">
          <cell r="A235" t="str">
            <v>A620044000</v>
          </cell>
          <cell r="B235" t="str">
            <v>Affect Pb Manuel Incorp Pm</v>
          </cell>
          <cell r="G235" t="str">
            <v>Résultat</v>
          </cell>
        </row>
        <row r="236">
          <cell r="A236" t="str">
            <v>A620045000</v>
          </cell>
          <cell r="B236" t="str">
            <v>Reinvestissmnt Dividend Ds Pm</v>
          </cell>
          <cell r="G236" t="str">
            <v>Résultat</v>
          </cell>
        </row>
        <row r="237">
          <cell r="A237" t="str">
            <v>A620050000</v>
          </cell>
          <cell r="B237" t="str">
            <v>Rep Provision Risque Croissant</v>
          </cell>
          <cell r="G237" t="str">
            <v>Résultat</v>
          </cell>
        </row>
        <row r="238">
          <cell r="A238" t="str">
            <v>A620051000</v>
          </cell>
          <cell r="B238" t="str">
            <v>Reprise Pm Primes</v>
          </cell>
          <cell r="G238" t="str">
            <v>Résultat</v>
          </cell>
        </row>
        <row r="239">
          <cell r="A239" t="str">
            <v>A620052000</v>
          </cell>
          <cell r="B239" t="str">
            <v>Reprise Pm Primes Décès</v>
          </cell>
          <cell r="G239" t="str">
            <v>Résultat</v>
          </cell>
        </row>
        <row r="240">
          <cell r="A240" t="str">
            <v>A620053000</v>
          </cell>
          <cell r="B240" t="str">
            <v>Reprise Complement Pmg</v>
          </cell>
          <cell r="G240" t="str">
            <v>Résultat</v>
          </cell>
        </row>
        <row r="241">
          <cell r="A241" t="str">
            <v>A620054000</v>
          </cell>
          <cell r="B241" t="str">
            <v>Reprise Pm Gestion</v>
          </cell>
          <cell r="G241" t="str">
            <v>Résultat</v>
          </cell>
        </row>
        <row r="242">
          <cell r="A242" t="str">
            <v>A620055000</v>
          </cell>
          <cell r="B242" t="str">
            <v>Reprise Pm Majorations Legales</v>
          </cell>
          <cell r="G242" t="str">
            <v>Résultat</v>
          </cell>
        </row>
        <row r="243">
          <cell r="A243" t="str">
            <v>A620056000</v>
          </cell>
          <cell r="B243" t="str">
            <v>Rep Provision Risque En Cours</v>
          </cell>
          <cell r="G243" t="str">
            <v>Résultat</v>
          </cell>
        </row>
        <row r="244">
          <cell r="A244" t="str">
            <v>A620057000</v>
          </cell>
          <cell r="B244" t="str">
            <v>Rep Prov Risque Deficitaire</v>
          </cell>
          <cell r="G244" t="str">
            <v>Résultat</v>
          </cell>
        </row>
        <row r="245">
          <cell r="A245" t="str">
            <v>A620061000</v>
          </cell>
          <cell r="B245" t="str">
            <v>Reprise Primes Pures Pc</v>
          </cell>
          <cell r="G245" t="str">
            <v>Résultat</v>
          </cell>
        </row>
        <row r="246">
          <cell r="A246" t="str">
            <v>A620062000</v>
          </cell>
          <cell r="B246" t="str">
            <v>Reprise Prc Vie Coassureur Ape</v>
          </cell>
          <cell r="G246" t="str">
            <v>Résultat</v>
          </cell>
        </row>
        <row r="247">
          <cell r="A247" t="str">
            <v>A620063000</v>
          </cell>
          <cell r="B247" t="str">
            <v>Pro Egalisation Part Coass R V</v>
          </cell>
          <cell r="G247" t="str">
            <v>Résultat</v>
          </cell>
        </row>
        <row r="248">
          <cell r="A248" t="str">
            <v>A620066000</v>
          </cell>
          <cell r="B248" t="str">
            <v>Reprise Pm Primes</v>
          </cell>
          <cell r="G248" t="str">
            <v>Résultat</v>
          </cell>
        </row>
        <row r="249">
          <cell r="A249" t="str">
            <v>A620070000</v>
          </cell>
          <cell r="B249" t="str">
            <v>Reprise Provision Tech Spec</v>
          </cell>
          <cell r="G249" t="str">
            <v>Résultat</v>
          </cell>
        </row>
        <row r="250">
          <cell r="A250" t="str">
            <v>A620072000</v>
          </cell>
          <cell r="B250" t="str">
            <v>Coass Reprise Pena Vie</v>
          </cell>
          <cell r="G250" t="str">
            <v>Résultat</v>
          </cell>
        </row>
        <row r="251">
          <cell r="A251" t="str">
            <v>A620080000</v>
          </cell>
          <cell r="B251" t="str">
            <v>Dotat Autres Prov Techniques</v>
          </cell>
          <cell r="C251" t="str">
            <v>PROVISION</v>
          </cell>
          <cell r="D251" t="str">
            <v>AUTRES PROV TECH VIE</v>
          </cell>
          <cell r="E251" t="str">
            <v>AUTRES PROV TECH VIE</v>
          </cell>
          <cell r="F251" t="str">
            <v>A370050000</v>
          </cell>
          <cell r="G251" t="str">
            <v>Résultat</v>
          </cell>
        </row>
        <row r="252">
          <cell r="A252" t="str">
            <v>A620085000</v>
          </cell>
          <cell r="B252" t="str">
            <v>Reprise Autres Prov Techniques</v>
          </cell>
          <cell r="G252" t="str">
            <v>Résultat</v>
          </cell>
        </row>
        <row r="253">
          <cell r="A253" t="str">
            <v>A620101000</v>
          </cell>
          <cell r="B253" t="str">
            <v>Dotation Auto Pm Pure</v>
          </cell>
          <cell r="C253" t="str">
            <v>PROVISION</v>
          </cell>
          <cell r="D253" t="str">
            <v>PM VIE</v>
          </cell>
          <cell r="E253" t="str">
            <v>PM</v>
          </cell>
          <cell r="F253" t="str">
            <v>A300010000</v>
          </cell>
          <cell r="G253" t="str">
            <v>Résultat</v>
          </cell>
        </row>
        <row r="254">
          <cell r="A254" t="str">
            <v>A620104000</v>
          </cell>
          <cell r="B254" t="str">
            <v>Dotation Auto Pm Gestion</v>
          </cell>
          <cell r="C254" t="str">
            <v>PROVISION</v>
          </cell>
          <cell r="D254" t="str">
            <v>PM VIE</v>
          </cell>
          <cell r="E254" t="str">
            <v>PGG</v>
          </cell>
          <cell r="F254" t="str">
            <v>A300040000</v>
          </cell>
          <cell r="G254" t="str">
            <v>Résultat</v>
          </cell>
        </row>
        <row r="255">
          <cell r="A255" t="str">
            <v>A620151000</v>
          </cell>
          <cell r="B255" t="str">
            <v>Reprise Auto Pm Pure</v>
          </cell>
          <cell r="G255" t="str">
            <v>Résultat</v>
          </cell>
        </row>
        <row r="256">
          <cell r="A256" t="str">
            <v>A620154000</v>
          </cell>
          <cell r="B256" t="str">
            <v>Reprise Auto Pm Gestion</v>
          </cell>
          <cell r="G256" t="str">
            <v>Résultat</v>
          </cell>
        </row>
        <row r="257">
          <cell r="A257" t="str">
            <v>A620400000</v>
          </cell>
          <cell r="C257" t="str">
            <v>PROVISION</v>
          </cell>
          <cell r="D257" t="str">
            <v>PM VIE</v>
          </cell>
          <cell r="E257" t="str">
            <v>PM ACCEPTATION</v>
          </cell>
          <cell r="F257" t="str">
            <v>A304001000</v>
          </cell>
          <cell r="G257" t="str">
            <v>Résultat</v>
          </cell>
        </row>
        <row r="258">
          <cell r="A258" t="str">
            <v>A620401000</v>
          </cell>
          <cell r="B258" t="str">
            <v>Dotation Pm Primes Acceptation</v>
          </cell>
          <cell r="C258" t="str">
            <v>PROVISION</v>
          </cell>
          <cell r="D258" t="str">
            <v>PM VIE</v>
          </cell>
          <cell r="E258" t="str">
            <v>PM ACCEPTATION</v>
          </cell>
          <cell r="F258" t="str">
            <v>A304010000</v>
          </cell>
          <cell r="G258" t="str">
            <v>Résultat</v>
          </cell>
        </row>
        <row r="259">
          <cell r="A259" t="str">
            <v>A620401200</v>
          </cell>
          <cell r="B259" t="str">
            <v>Dot Pm Fin Carivita Vie</v>
          </cell>
          <cell r="C259" t="str">
            <v>PROVISION</v>
          </cell>
          <cell r="D259" t="str">
            <v>PM VIE</v>
          </cell>
          <cell r="E259" t="str">
            <v>PM ACCEPTATION</v>
          </cell>
          <cell r="G259" t="str">
            <v>Résultat</v>
          </cell>
        </row>
        <row r="260">
          <cell r="A260" t="str">
            <v>A620402000</v>
          </cell>
          <cell r="B260" t="str">
            <v>Dotation Pm Acceptation Vie</v>
          </cell>
          <cell r="C260" t="str">
            <v>PROVISION</v>
          </cell>
          <cell r="D260" t="str">
            <v>PM VIE</v>
          </cell>
          <cell r="E260" t="str">
            <v>PM ACCEPTATION</v>
          </cell>
          <cell r="F260" t="str">
            <v>A304020000</v>
          </cell>
          <cell r="G260" t="str">
            <v>Résultat</v>
          </cell>
        </row>
        <row r="261">
          <cell r="A261" t="str">
            <v>A620402010</v>
          </cell>
          <cell r="B261" t="str">
            <v>Dotation Pm Acceptation Vie</v>
          </cell>
          <cell r="C261" t="str">
            <v>PROVISION</v>
          </cell>
          <cell r="D261" t="str">
            <v>PM VIE</v>
          </cell>
          <cell r="E261" t="str">
            <v>PM ACCEPTATION</v>
          </cell>
          <cell r="F261" t="str">
            <v>A304020010</v>
          </cell>
          <cell r="G261" t="str">
            <v>Résultat</v>
          </cell>
        </row>
        <row r="262">
          <cell r="A262" t="str">
            <v>A620405000</v>
          </cell>
          <cell r="B262" t="str">
            <v>Reprise Pm Primes Acceptation</v>
          </cell>
          <cell r="G262" t="str">
            <v>Résultat</v>
          </cell>
        </row>
        <row r="263">
          <cell r="A263" t="str">
            <v>A620405010</v>
          </cell>
          <cell r="B263" t="str">
            <v>Reprise Pm Primes Acceptation</v>
          </cell>
          <cell r="G263" t="str">
            <v>Résultat</v>
          </cell>
        </row>
        <row r="264">
          <cell r="A264" t="str">
            <v>A620405200</v>
          </cell>
          <cell r="B264" t="str">
            <v>Repr Pm Deb Carivita</v>
          </cell>
          <cell r="G264" t="str">
            <v>Résultat</v>
          </cell>
        </row>
        <row r="265">
          <cell r="A265" t="str">
            <v>A620406000</v>
          </cell>
          <cell r="B265" t="str">
            <v>Reprise Pm Acceptation Vie</v>
          </cell>
          <cell r="G265" t="str">
            <v>Résultat</v>
          </cell>
        </row>
        <row r="266">
          <cell r="A266" t="str">
            <v>A620407000</v>
          </cell>
          <cell r="B266" t="str">
            <v>Dot Pv Risqu Deficitair Accept</v>
          </cell>
          <cell r="G266" t="str">
            <v>Résultat</v>
          </cell>
        </row>
        <row r="267">
          <cell r="A267" t="str">
            <v>A620451000</v>
          </cell>
          <cell r="B267" t="str">
            <v>Reprise Pm Vie Reass Accept</v>
          </cell>
          <cell r="G267" t="str">
            <v>Résultat</v>
          </cell>
        </row>
        <row r="268">
          <cell r="A268" t="str">
            <v>A620457000</v>
          </cell>
          <cell r="B268" t="str">
            <v>Rep Prov Risque D Acceptation</v>
          </cell>
          <cell r="G268" t="str">
            <v>Résultat</v>
          </cell>
        </row>
        <row r="269">
          <cell r="A269" t="str">
            <v>A620530000</v>
          </cell>
          <cell r="B269" t="str">
            <v>Rep Frais Acquisit A Reporter</v>
          </cell>
          <cell r="G269" t="str">
            <v>Résultat</v>
          </cell>
        </row>
        <row r="270">
          <cell r="A270" t="str">
            <v>A62100001X</v>
          </cell>
          <cell r="B270" t="str">
            <v>CONSO CA NV</v>
          </cell>
          <cell r="G270" t="str">
            <v>Résultat</v>
          </cell>
        </row>
        <row r="271">
          <cell r="A271" t="str">
            <v>A621006000</v>
          </cell>
          <cell r="B271" t="str">
            <v>Reprise Reserve Alea Financier</v>
          </cell>
          <cell r="C271" t="str">
            <v>PROVISION</v>
          </cell>
          <cell r="D271" t="str">
            <v>PB VIE</v>
          </cell>
          <cell r="E271" t="str">
            <v>PB VIE</v>
          </cell>
          <cell r="F271" t="str">
            <v>A340004000</v>
          </cell>
          <cell r="G271" t="str">
            <v>Résultat</v>
          </cell>
        </row>
        <row r="272">
          <cell r="A272" t="str">
            <v>A621026000</v>
          </cell>
          <cell r="B272" t="str">
            <v>Reprise Prov Risque Croissant</v>
          </cell>
          <cell r="G272" t="str">
            <v>Résultat</v>
          </cell>
        </row>
        <row r="273">
          <cell r="A273" t="str">
            <v>A621080000</v>
          </cell>
          <cell r="B273" t="str">
            <v>Variation Preet Vie</v>
          </cell>
          <cell r="C273" t="str">
            <v>PROVISION</v>
          </cell>
          <cell r="D273" t="str">
            <v>AUTRES PROV TECH VIE</v>
          </cell>
          <cell r="E273" t="str">
            <v>AUTRES PROV TECH VIE</v>
          </cell>
          <cell r="F273" t="str">
            <v>A370050000</v>
          </cell>
          <cell r="G273" t="str">
            <v>Résultat</v>
          </cell>
        </row>
        <row r="274">
          <cell r="A274" t="str">
            <v>A621201000</v>
          </cell>
          <cell r="B274" t="str">
            <v>Dotation Prov Risque Croissant</v>
          </cell>
          <cell r="G274" t="str">
            <v>Résultat</v>
          </cell>
        </row>
        <row r="275">
          <cell r="A275" t="str">
            <v>A621202000</v>
          </cell>
          <cell r="B275" t="str">
            <v>Dot Prov Risq Croissant Accept</v>
          </cell>
          <cell r="G275" t="str">
            <v>Résultat</v>
          </cell>
        </row>
        <row r="276">
          <cell r="A276" t="str">
            <v>A621203000</v>
          </cell>
          <cell r="B276" t="str">
            <v>Dotation Risque Croissants Rea</v>
          </cell>
          <cell r="G276" t="str">
            <v>Résultat</v>
          </cell>
        </row>
        <row r="277">
          <cell r="A277" t="str">
            <v>A621205000</v>
          </cell>
          <cell r="B277" t="str">
            <v>Reprise Prov Risque Croissant</v>
          </cell>
          <cell r="G277" t="str">
            <v>Résultat</v>
          </cell>
        </row>
        <row r="278">
          <cell r="A278" t="str">
            <v>A621206000</v>
          </cell>
          <cell r="B278" t="str">
            <v>Rep Prov Risq Croissant Accept</v>
          </cell>
          <cell r="G278" t="str">
            <v>Résultat</v>
          </cell>
        </row>
        <row r="279">
          <cell r="A279" t="str">
            <v>A621210000</v>
          </cell>
          <cell r="B279" t="str">
            <v>Dotation Pm Rentes</v>
          </cell>
          <cell r="G279" t="str">
            <v>Résultat</v>
          </cell>
        </row>
        <row r="280">
          <cell r="A280" t="str">
            <v>A621212000</v>
          </cell>
          <cell r="B280" t="str">
            <v>Part Coass Dotation Pm</v>
          </cell>
          <cell r="G280" t="str">
            <v>Résultat</v>
          </cell>
        </row>
        <row r="281">
          <cell r="A281" t="str">
            <v>A621215000</v>
          </cell>
          <cell r="B281" t="str">
            <v>Reprise Pm Rentes</v>
          </cell>
          <cell r="G281" t="str">
            <v>Résultat</v>
          </cell>
        </row>
        <row r="282">
          <cell r="A282" t="str">
            <v>A621216000</v>
          </cell>
          <cell r="B282" t="str">
            <v>Reprise Pm Coass Aperiteur</v>
          </cell>
          <cell r="G282" t="str">
            <v>Résultat</v>
          </cell>
        </row>
        <row r="283">
          <cell r="A283" t="str">
            <v>A621220000</v>
          </cell>
          <cell r="B283" t="str">
            <v>Dot Prov. Risq. En Cours Nv</v>
          </cell>
          <cell r="G283" t="str">
            <v>Résultat</v>
          </cell>
        </row>
        <row r="284">
          <cell r="A284" t="str">
            <v>A621222000</v>
          </cell>
          <cell r="B284" t="str">
            <v>Prc Coass Apériteur</v>
          </cell>
          <cell r="G284" t="str">
            <v>Résultat</v>
          </cell>
        </row>
        <row r="285">
          <cell r="A285" t="str">
            <v>A621230000</v>
          </cell>
          <cell r="B285" t="str">
            <v>Dotation Provision Acc Non Vie</v>
          </cell>
          <cell r="G285" t="str">
            <v>Résultat</v>
          </cell>
        </row>
        <row r="286">
          <cell r="A286" t="str">
            <v>A621230010</v>
          </cell>
          <cell r="B286" t="str">
            <v>Dotation Prov Acc Non Vie</v>
          </cell>
          <cell r="G286" t="str">
            <v>Résultat</v>
          </cell>
        </row>
        <row r="287">
          <cell r="A287" t="str">
            <v>A621235000</v>
          </cell>
          <cell r="B287" t="str">
            <v>Reprise Provision Acc Non Vie</v>
          </cell>
          <cell r="G287" t="str">
            <v>Résultat</v>
          </cell>
        </row>
        <row r="288">
          <cell r="A288" t="str">
            <v>A621235010</v>
          </cell>
          <cell r="B288" t="str">
            <v>Réas Inter Reprise Prov Acc Nv</v>
          </cell>
          <cell r="G288" t="str">
            <v>Résultat</v>
          </cell>
        </row>
        <row r="289">
          <cell r="A289" t="str">
            <v>A621240000</v>
          </cell>
          <cell r="B289" t="str">
            <v>Pb Et It Direct Incorp N V</v>
          </cell>
          <cell r="G289" t="str">
            <v>Résultat</v>
          </cell>
        </row>
        <row r="290">
          <cell r="A290" t="str">
            <v>A621250000</v>
          </cell>
          <cell r="B290" t="str">
            <v>Dot Autres Prov Techniques</v>
          </cell>
          <cell r="G290" t="str">
            <v>Résultat</v>
          </cell>
        </row>
        <row r="291">
          <cell r="A291" t="str">
            <v>A621255000</v>
          </cell>
          <cell r="B291" t="str">
            <v>Reprise Autre Prov Techniques</v>
          </cell>
          <cell r="G291" t="str">
            <v>Résultat</v>
          </cell>
        </row>
        <row r="292">
          <cell r="A292" t="str">
            <v>A621280000</v>
          </cell>
          <cell r="B292" t="str">
            <v>Variation Preet Non Vie</v>
          </cell>
          <cell r="G292" t="str">
            <v>Résultat</v>
          </cell>
        </row>
        <row r="293">
          <cell r="A293" t="str">
            <v>A623001000</v>
          </cell>
          <cell r="B293" t="str">
            <v>Dotation Pmp (Contrat En Uc)</v>
          </cell>
          <cell r="C293" t="str">
            <v>PROVISION</v>
          </cell>
          <cell r="D293" t="str">
            <v>PM VIE</v>
          </cell>
          <cell r="E293" t="str">
            <v>PM</v>
          </cell>
          <cell r="F293" t="str">
            <v>A380010000</v>
          </cell>
          <cell r="G293" t="str">
            <v>Résultat</v>
          </cell>
        </row>
        <row r="294">
          <cell r="A294" t="str">
            <v>A623004000</v>
          </cell>
          <cell r="B294" t="str">
            <v>Dotation Pmg (Contrat En Uc)</v>
          </cell>
          <cell r="C294" t="str">
            <v>PROVISION</v>
          </cell>
          <cell r="D294" t="str">
            <v>PM VIE</v>
          </cell>
          <cell r="E294" t="str">
            <v>PGG</v>
          </cell>
          <cell r="F294" t="str">
            <v>A380040000</v>
          </cell>
          <cell r="G294" t="str">
            <v>Résultat</v>
          </cell>
        </row>
        <row r="295">
          <cell r="A295" t="str">
            <v>A623051000</v>
          </cell>
          <cell r="B295" t="str">
            <v>Reprise Pmp (Contrat En Uc)</v>
          </cell>
          <cell r="G295" t="str">
            <v>Résultat</v>
          </cell>
        </row>
        <row r="296">
          <cell r="A296" t="str">
            <v>A623054000</v>
          </cell>
          <cell r="B296" t="str">
            <v>Reprise Pmg (Contrat En Uc)</v>
          </cell>
          <cell r="G296" t="str">
            <v>Résultat</v>
          </cell>
        </row>
        <row r="297">
          <cell r="A297" t="str">
            <v>A623101000</v>
          </cell>
          <cell r="B297" t="str">
            <v>Dotation Auto Pm Uc</v>
          </cell>
          <cell r="C297" t="str">
            <v>PROVISION</v>
          </cell>
          <cell r="D297" t="str">
            <v>PM VIE</v>
          </cell>
          <cell r="E297" t="str">
            <v>PM</v>
          </cell>
          <cell r="F297" t="str">
            <v>A380010000</v>
          </cell>
          <cell r="G297" t="str">
            <v>Résultat</v>
          </cell>
        </row>
        <row r="298">
          <cell r="A298" t="str">
            <v>A623104000</v>
          </cell>
          <cell r="B298" t="str">
            <v>Dotation Auto Pm Uc Gestion</v>
          </cell>
          <cell r="C298" t="str">
            <v>PROVISION</v>
          </cell>
          <cell r="D298" t="str">
            <v>PM VIE</v>
          </cell>
          <cell r="E298" t="str">
            <v>PGG</v>
          </cell>
          <cell r="F298" t="str">
            <v>A380040000</v>
          </cell>
          <cell r="G298" t="str">
            <v>Résultat</v>
          </cell>
        </row>
        <row r="299">
          <cell r="A299" t="str">
            <v>A623151000</v>
          </cell>
          <cell r="B299" t="str">
            <v>Reprise Auto Pm Uc</v>
          </cell>
          <cell r="G299" t="str">
            <v>Résultat</v>
          </cell>
        </row>
        <row r="300">
          <cell r="A300" t="str">
            <v>A623154000</v>
          </cell>
          <cell r="B300" t="str">
            <v>Reprise Auto Pm Uc Gestion</v>
          </cell>
          <cell r="G300" t="str">
            <v>Résultat</v>
          </cell>
        </row>
        <row r="301">
          <cell r="A301" t="str">
            <v>A624200000</v>
          </cell>
          <cell r="B301" t="str">
            <v>Dot Prov Egal Aff Directe N V</v>
          </cell>
          <cell r="G301" t="str">
            <v>Résultat</v>
          </cell>
        </row>
        <row r="302">
          <cell r="A302" t="str">
            <v>A624201000</v>
          </cell>
          <cell r="B302" t="str">
            <v>Dotation Provision Egal Vie</v>
          </cell>
          <cell r="G302" t="str">
            <v>Résultat</v>
          </cell>
        </row>
        <row r="303">
          <cell r="A303" t="str">
            <v>A624202000</v>
          </cell>
          <cell r="B303" t="str">
            <v>Peg Coass Apériteur</v>
          </cell>
          <cell r="G303" t="str">
            <v>Résultat</v>
          </cell>
        </row>
        <row r="304">
          <cell r="A304" t="str">
            <v>A624210000</v>
          </cell>
          <cell r="B304" t="str">
            <v>Dotation Prov Egali Non Vie</v>
          </cell>
          <cell r="G304" t="str">
            <v>Résultat</v>
          </cell>
        </row>
        <row r="305">
          <cell r="A305" t="str">
            <v>A624211000</v>
          </cell>
          <cell r="B305" t="str">
            <v>Dotation Provision Pour Égali</v>
          </cell>
          <cell r="G305" t="str">
            <v>Résultat</v>
          </cell>
        </row>
        <row r="306">
          <cell r="A306" t="str">
            <v>A624250000</v>
          </cell>
          <cell r="B306" t="str">
            <v>Rep Prov Egal Aff Directe N V</v>
          </cell>
          <cell r="G306" t="str">
            <v>Résultat</v>
          </cell>
        </row>
        <row r="307">
          <cell r="A307" t="str">
            <v>A624251000</v>
          </cell>
          <cell r="B307" t="str">
            <v>Rep Prov Egal Coass Vie</v>
          </cell>
          <cell r="G307" t="str">
            <v>Résultat</v>
          </cell>
        </row>
        <row r="308">
          <cell r="A308" t="str">
            <v>A624252000</v>
          </cell>
          <cell r="B308" t="str">
            <v>Peg Coassurance Apériteur</v>
          </cell>
          <cell r="G308" t="str">
            <v>Résultat</v>
          </cell>
        </row>
        <row r="309">
          <cell r="A309" t="str">
            <v>A624260000</v>
          </cell>
          <cell r="B309" t="str">
            <v>Reprise Prov Egalisation Coas</v>
          </cell>
          <cell r="G309" t="str">
            <v>Résultat</v>
          </cell>
        </row>
        <row r="310">
          <cell r="A310" t="str">
            <v>A624261000</v>
          </cell>
          <cell r="B310" t="str">
            <v>Reprise Prov Egalisation</v>
          </cell>
          <cell r="G310" t="str">
            <v>Résultat</v>
          </cell>
        </row>
        <row r="311">
          <cell r="A311" t="str">
            <v>A624500000</v>
          </cell>
          <cell r="B311" t="str">
            <v>Dotation Provi Egal Accep  N V</v>
          </cell>
          <cell r="G311" t="str">
            <v>Résultat</v>
          </cell>
        </row>
        <row r="312">
          <cell r="A312" t="str">
            <v>A624550000</v>
          </cell>
          <cell r="B312" t="str">
            <v>Rep Prov Egal Accep Non Vie</v>
          </cell>
          <cell r="G312" t="str">
            <v>Résultat</v>
          </cell>
        </row>
        <row r="313">
          <cell r="A313" t="str">
            <v>A629000000</v>
          </cell>
          <cell r="B313" t="str">
            <v>Dot Prc Part Cessionnaires</v>
          </cell>
          <cell r="C313" t="str">
            <v>NR</v>
          </cell>
          <cell r="G313" t="str">
            <v>Résultat</v>
          </cell>
        </row>
        <row r="314">
          <cell r="A314" t="str">
            <v>A629001000</v>
          </cell>
          <cell r="B314" t="str">
            <v>Dot Pm Pure Part Cessionnaire</v>
          </cell>
          <cell r="C314" t="str">
            <v>NR</v>
          </cell>
          <cell r="G314" t="str">
            <v>Résultat</v>
          </cell>
        </row>
        <row r="315">
          <cell r="A315" t="str">
            <v>A629007000</v>
          </cell>
          <cell r="B315" t="str">
            <v>Dotation Prd Reass Cession</v>
          </cell>
          <cell r="C315" t="str">
            <v>NR</v>
          </cell>
          <cell r="G315" t="str">
            <v>Résultat</v>
          </cell>
        </row>
        <row r="316">
          <cell r="A316" t="str">
            <v>A629020000</v>
          </cell>
          <cell r="B316" t="str">
            <v>Part Reassureurs Ds Dotatn Pts</v>
          </cell>
          <cell r="C316" t="str">
            <v>NR</v>
          </cell>
          <cell r="G316" t="str">
            <v>Résultat</v>
          </cell>
        </row>
        <row r="317">
          <cell r="A317" t="str">
            <v>A629041000</v>
          </cell>
          <cell r="B317" t="str">
            <v>Part Reass Ds Pb It Incorp/Pm</v>
          </cell>
          <cell r="C317" t="str">
            <v>NR</v>
          </cell>
          <cell r="G317" t="str">
            <v>Résultat</v>
          </cell>
        </row>
        <row r="318">
          <cell r="A318" t="str">
            <v>A629050000</v>
          </cell>
          <cell r="B318" t="str">
            <v>Reprise Prec Cessionnaires</v>
          </cell>
          <cell r="C318" t="str">
            <v>NR</v>
          </cell>
          <cell r="G318" t="str">
            <v>Résultat</v>
          </cell>
        </row>
        <row r="319">
          <cell r="A319" t="str">
            <v>A629051000</v>
          </cell>
          <cell r="B319" t="str">
            <v>Rep Pm Pure Part Cessionnaires</v>
          </cell>
          <cell r="C319" t="str">
            <v>NR</v>
          </cell>
          <cell r="G319" t="str">
            <v>Résultat</v>
          </cell>
        </row>
        <row r="320">
          <cell r="A320" t="str">
            <v>A629070000</v>
          </cell>
          <cell r="B320" t="str">
            <v>Reprise Pts Reassuree</v>
          </cell>
          <cell r="C320" t="str">
            <v>NR</v>
          </cell>
          <cell r="G320" t="str">
            <v>Résultat</v>
          </cell>
        </row>
        <row r="321">
          <cell r="A321" t="str">
            <v>A629071000</v>
          </cell>
          <cell r="B321" t="str">
            <v>Reprise Prd Réass Cession</v>
          </cell>
          <cell r="C321" t="str">
            <v>NR</v>
          </cell>
          <cell r="G321" t="str">
            <v>Résultat</v>
          </cell>
        </row>
        <row r="322">
          <cell r="A322" t="str">
            <v>A629121000</v>
          </cell>
          <cell r="B322" t="str">
            <v>Dotation Pm Rente Cession</v>
          </cell>
          <cell r="C322" t="str">
            <v>NR</v>
          </cell>
          <cell r="G322" t="str">
            <v>Résultat</v>
          </cell>
        </row>
        <row r="323">
          <cell r="A323" t="str">
            <v>A629122000</v>
          </cell>
          <cell r="B323" t="str">
            <v>Dot Prc Part Cessionnaires</v>
          </cell>
          <cell r="C323" t="str">
            <v>NR</v>
          </cell>
          <cell r="G323" t="str">
            <v>Résultat</v>
          </cell>
        </row>
        <row r="324">
          <cell r="A324" t="str">
            <v>A629123010</v>
          </cell>
          <cell r="B324" t="str">
            <v>Cession Réas Inter Pm N Vie</v>
          </cell>
          <cell r="C324" t="str">
            <v>NR</v>
          </cell>
          <cell r="G324" t="str">
            <v>Résultat</v>
          </cell>
        </row>
        <row r="325">
          <cell r="A325" t="str">
            <v>A629123510</v>
          </cell>
          <cell r="B325" t="str">
            <v>Cession Réa Inter Rep Pm N Vie</v>
          </cell>
          <cell r="C325" t="str">
            <v>NR</v>
          </cell>
          <cell r="G325" t="str">
            <v>Résultat</v>
          </cell>
        </row>
        <row r="326">
          <cell r="A326" t="str">
            <v>A629125000</v>
          </cell>
          <cell r="B326" t="str">
            <v>Rep Prc Part Cessionnaires</v>
          </cell>
          <cell r="C326" t="str">
            <v>NR</v>
          </cell>
          <cell r="G326" t="str">
            <v>Résultat</v>
          </cell>
        </row>
        <row r="327">
          <cell r="A327" t="str">
            <v>A629126000</v>
          </cell>
          <cell r="B327" t="str">
            <v>Rep Pm Rte Part Cessionnaires</v>
          </cell>
          <cell r="C327" t="str">
            <v>NR</v>
          </cell>
          <cell r="G327" t="str">
            <v>Résultat</v>
          </cell>
        </row>
        <row r="328">
          <cell r="A328" t="str">
            <v>A629400000</v>
          </cell>
          <cell r="B328" t="str">
            <v>Dotation Peg Reass Cession</v>
          </cell>
          <cell r="C328" t="str">
            <v>NR</v>
          </cell>
          <cell r="G328" t="str">
            <v>Résultat</v>
          </cell>
        </row>
        <row r="329">
          <cell r="A329" t="str">
            <v>A629401000</v>
          </cell>
          <cell r="B329" t="str">
            <v>Reprise Peg Réass Cession</v>
          </cell>
          <cell r="C329" t="str">
            <v>NR</v>
          </cell>
          <cell r="G329" t="str">
            <v>Résultat</v>
          </cell>
        </row>
        <row r="330">
          <cell r="A330" t="str">
            <v>A630601000</v>
          </cell>
          <cell r="B330" t="str">
            <v>Dotation prov PB</v>
          </cell>
          <cell r="C330" t="str">
            <v>PROVISION</v>
          </cell>
          <cell r="D330" t="str">
            <v>PB VIE</v>
          </cell>
          <cell r="E330" t="str">
            <v>PB VIE</v>
          </cell>
          <cell r="F330" t="str">
            <v>A340011000</v>
          </cell>
          <cell r="G330" t="str">
            <v>Résultat</v>
          </cell>
        </row>
        <row r="331">
          <cell r="A331" t="str">
            <v>A630952000</v>
          </cell>
          <cell r="B331" t="str">
            <v>Conso PB incorporées PM</v>
          </cell>
          <cell r="C331" t="str">
            <v>PROVISION</v>
          </cell>
          <cell r="D331" t="str">
            <v>PB VIE</v>
          </cell>
          <cell r="E331" t="str">
            <v>PB VIE</v>
          </cell>
          <cell r="F331" t="str">
            <v>A340011000</v>
          </cell>
          <cell r="G331" t="str">
            <v>Résultat</v>
          </cell>
        </row>
        <row r="332">
          <cell r="A332" t="str">
            <v>A630933000</v>
          </cell>
          <cell r="B332" t="str">
            <v>Conso PB dans prestations</v>
          </cell>
          <cell r="C332" t="str">
            <v>PROVISION</v>
          </cell>
          <cell r="D332" t="str">
            <v>PB VIE</v>
          </cell>
          <cell r="E332" t="str">
            <v>PB VIE</v>
          </cell>
          <cell r="F332" t="str">
            <v>A340011000</v>
          </cell>
          <cell r="G332" t="str">
            <v>Résultat</v>
          </cell>
        </row>
        <row r="333">
          <cell r="A333" t="str">
            <v>A630934000</v>
          </cell>
          <cell r="B333" t="str">
            <v>Conso PB dans prestations</v>
          </cell>
          <cell r="C333" t="str">
            <v>PROVISION</v>
          </cell>
          <cell r="D333" t="str">
            <v>PB VIE</v>
          </cell>
          <cell r="E333" t="str">
            <v>PB VIE</v>
          </cell>
          <cell r="F333" t="str">
            <v>A340011000</v>
          </cell>
          <cell r="G333" t="str">
            <v>Résultat</v>
          </cell>
        </row>
        <row r="334">
          <cell r="A334" t="str">
            <v>A630935000</v>
          </cell>
          <cell r="B334" t="str">
            <v>Conso sur PB sur UC</v>
          </cell>
          <cell r="C334" t="str">
            <v>PROVISION</v>
          </cell>
          <cell r="D334" t="str">
            <v>PB VIE</v>
          </cell>
          <cell r="E334" t="str">
            <v>PB VIE</v>
          </cell>
          <cell r="F334" t="str">
            <v>A340011000</v>
          </cell>
          <cell r="G334" t="str">
            <v>Résultat</v>
          </cell>
        </row>
        <row r="335">
          <cell r="A335" t="str">
            <v>A630951000</v>
          </cell>
          <cell r="B335" t="str">
            <v>Conso PB incorporées PM</v>
          </cell>
          <cell r="C335" t="str">
            <v>PROVISION</v>
          </cell>
          <cell r="D335" t="str">
            <v>PB VIE</v>
          </cell>
          <cell r="E335" t="str">
            <v>PB VIE</v>
          </cell>
          <cell r="F335" t="str">
            <v>A340011000</v>
          </cell>
          <cell r="G335" t="str">
            <v>Résultat</v>
          </cell>
        </row>
        <row r="336">
          <cell r="A336" t="str">
            <v>A630953000</v>
          </cell>
          <cell r="B336" t="str">
            <v>Conso PB incorporées PM</v>
          </cell>
          <cell r="C336" t="str">
            <v>PROVISION</v>
          </cell>
          <cell r="D336" t="str">
            <v>PB VIE</v>
          </cell>
          <cell r="E336" t="str">
            <v>PB VIE</v>
          </cell>
          <cell r="F336" t="str">
            <v>A340011000</v>
          </cell>
          <cell r="G336" t="str">
            <v>Résultat</v>
          </cell>
        </row>
        <row r="337">
          <cell r="A337" t="str">
            <v>A630955000</v>
          </cell>
          <cell r="B337" t="str">
            <v>Conso PB sur PM UC</v>
          </cell>
          <cell r="C337" t="str">
            <v>PROVISION</v>
          </cell>
          <cell r="D337" t="str">
            <v>PB VIE</v>
          </cell>
          <cell r="E337" t="str">
            <v>PB VIE</v>
          </cell>
          <cell r="F337" t="str">
            <v>A340011000</v>
          </cell>
          <cell r="G337" t="str">
            <v>Résultat</v>
          </cell>
        </row>
        <row r="338">
          <cell r="A338" t="str">
            <v>A630930000</v>
          </cell>
          <cell r="B338" t="str">
            <v>Utilisation PB</v>
          </cell>
          <cell r="C338" t="str">
            <v>PROVISION</v>
          </cell>
          <cell r="D338" t="str">
            <v>PB VIE</v>
          </cell>
          <cell r="E338" t="str">
            <v>PB VIE</v>
          </cell>
          <cell r="F338" t="str">
            <v>A340011000</v>
          </cell>
          <cell r="G338" t="str">
            <v>Résultat</v>
          </cell>
        </row>
        <row r="339">
          <cell r="A339" t="str">
            <v>A630603000</v>
          </cell>
          <cell r="B339" t="str">
            <v>PB ptf</v>
          </cell>
          <cell r="C339" t="str">
            <v>PROVISION</v>
          </cell>
          <cell r="D339" t="str">
            <v>PB VIE</v>
          </cell>
          <cell r="E339" t="str">
            <v>PB VIE</v>
          </cell>
          <cell r="F339" t="str">
            <v>A340012000</v>
          </cell>
          <cell r="G339" t="str">
            <v>Résultat</v>
          </cell>
        </row>
        <row r="340">
          <cell r="A340" t="str">
            <v>A630932000</v>
          </cell>
          <cell r="B340" t="str">
            <v>Part coass Utilisation PB</v>
          </cell>
          <cell r="C340" t="str">
            <v>PROVISION</v>
          </cell>
          <cell r="D340" t="str">
            <v>PB VIE</v>
          </cell>
          <cell r="E340" t="str">
            <v>PB VIE</v>
          </cell>
          <cell r="F340" t="str">
            <v>A340012000</v>
          </cell>
          <cell r="G340" t="str">
            <v>Résultat</v>
          </cell>
        </row>
        <row r="341">
          <cell r="A341" t="str">
            <v>A634600000</v>
          </cell>
          <cell r="B341" t="str">
            <v>Dot prov PB acceptation</v>
          </cell>
          <cell r="C341" t="str">
            <v>PROVISION</v>
          </cell>
          <cell r="D341" t="str">
            <v>PB VIE</v>
          </cell>
          <cell r="E341" t="str">
            <v>PB VIE ACCEPTATION</v>
          </cell>
          <cell r="F341" t="str">
            <v>A344011000</v>
          </cell>
          <cell r="G341" t="str">
            <v>Résultat</v>
          </cell>
        </row>
        <row r="342">
          <cell r="A342" t="str">
            <v>A634930000</v>
          </cell>
          <cell r="B342" t="str">
            <v>Utilisation Prov PB</v>
          </cell>
          <cell r="C342" t="str">
            <v>PROVISION</v>
          </cell>
          <cell r="D342" t="str">
            <v>PB VIE</v>
          </cell>
          <cell r="E342" t="str">
            <v>PB VIE ACCEPTATION</v>
          </cell>
          <cell r="F342" t="str">
            <v>A344011000</v>
          </cell>
          <cell r="G342" t="str">
            <v>Résultat</v>
          </cell>
        </row>
        <row r="343">
          <cell r="A343" t="str">
            <v>A630404000</v>
          </cell>
          <cell r="B343" t="str">
            <v>Dotation RAF</v>
          </cell>
          <cell r="C343" t="str">
            <v>PROVISION</v>
          </cell>
          <cell r="D343" t="str">
            <v>PB VIE</v>
          </cell>
          <cell r="E343" t="str">
            <v>PB VIE</v>
          </cell>
          <cell r="F343" t="str">
            <v>A340004000</v>
          </cell>
          <cell r="G343" t="str">
            <v>Résultat</v>
          </cell>
        </row>
        <row r="344">
          <cell r="A344" t="str">
            <v>A630954000</v>
          </cell>
          <cell r="B344" t="str">
            <v>Utilisation prov RAF</v>
          </cell>
          <cell r="C344" t="str">
            <v>PROVISION</v>
          </cell>
          <cell r="D344" t="str">
            <v>PB VIE</v>
          </cell>
          <cell r="E344" t="str">
            <v>PB VIE</v>
          </cell>
          <cell r="F344" t="str">
            <v>A340004000</v>
          </cell>
          <cell r="G344" t="str">
            <v>Résultat</v>
          </cell>
        </row>
        <row r="345">
          <cell r="A345" t="str">
            <v>A632602000</v>
          </cell>
          <cell r="B345" t="str">
            <v>Dot Prov PB NV</v>
          </cell>
          <cell r="C345" t="str">
            <v>PROVISION</v>
          </cell>
          <cell r="D345" t="str">
            <v>PB NON VIE</v>
          </cell>
          <cell r="E345" t="str">
            <v>PB NON VIE</v>
          </cell>
          <cell r="F345" t="str">
            <v>A352010000</v>
          </cell>
          <cell r="G345" t="str">
            <v>Résultat</v>
          </cell>
        </row>
        <row r="346">
          <cell r="A346" t="str">
            <v>A632930000</v>
          </cell>
          <cell r="B346" t="str">
            <v>Util Pb NV</v>
          </cell>
          <cell r="C346" t="str">
            <v>PROVISION</v>
          </cell>
          <cell r="D346" t="str">
            <v>PB NON VIE</v>
          </cell>
          <cell r="E346" t="str">
            <v>PB NON VIE</v>
          </cell>
          <cell r="F346" t="str">
            <v>A352010000</v>
          </cell>
          <cell r="G346" t="str">
            <v>Résultat</v>
          </cell>
        </row>
        <row r="347">
          <cell r="A347" t="str">
            <v>A632932000</v>
          </cell>
          <cell r="C347" t="str">
            <v>PROVISION</v>
          </cell>
          <cell r="D347" t="str">
            <v>PB NON VIE</v>
          </cell>
          <cell r="E347" t="str">
            <v>PB NON VIE</v>
          </cell>
          <cell r="F347" t="str">
            <v>A352012000</v>
          </cell>
          <cell r="G347" t="str">
            <v>Résultat</v>
          </cell>
        </row>
        <row r="348">
          <cell r="A348" t="str">
            <v>A632603000</v>
          </cell>
          <cell r="B348" t="str">
            <v>PB PTF</v>
          </cell>
          <cell r="C348" t="str">
            <v>PROVISION</v>
          </cell>
          <cell r="D348" t="str">
            <v>PB NON VIE</v>
          </cell>
          <cell r="E348" t="str">
            <v>PB NON VIE</v>
          </cell>
          <cell r="F348" t="str">
            <v>A352012000</v>
          </cell>
          <cell r="G348" t="str">
            <v>Résultat</v>
          </cell>
        </row>
        <row r="349">
          <cell r="A349" t="str">
            <v>A635602000</v>
          </cell>
          <cell r="B349" t="str">
            <v>Dot PB Accept NV</v>
          </cell>
          <cell r="C349" t="str">
            <v>PROVISION</v>
          </cell>
          <cell r="D349" t="str">
            <v>PB NON VIE</v>
          </cell>
          <cell r="E349" t="str">
            <v>PB NON VIE</v>
          </cell>
          <cell r="F349" t="str">
            <v>A352010000</v>
          </cell>
          <cell r="G349" t="str">
            <v>Résultat</v>
          </cell>
        </row>
        <row r="350">
          <cell r="A350" t="str">
            <v>A635930000</v>
          </cell>
          <cell r="B350" t="str">
            <v>Util PB versée accpet NV</v>
          </cell>
          <cell r="C350" t="str">
            <v>PROVISION</v>
          </cell>
          <cell r="D350" t="str">
            <v>PB NON VIE</v>
          </cell>
          <cell r="E350" t="str">
            <v>PB NON VIE ACCEPTATION</v>
          </cell>
          <cell r="F350" t="str">
            <v>A355011000</v>
          </cell>
          <cell r="G350" t="str">
            <v>Résultat</v>
          </cell>
        </row>
        <row r="351">
          <cell r="A351" t="str">
            <v>A635303010</v>
          </cell>
          <cell r="B351" t="str">
            <v>Util PB versée accpet NV</v>
          </cell>
          <cell r="C351" t="str">
            <v>PROVISION</v>
          </cell>
          <cell r="D351" t="str">
            <v>PB NON VIE</v>
          </cell>
          <cell r="E351" t="str">
            <v>PB NON VIE ACCEPTATION</v>
          </cell>
          <cell r="F351" t="str">
            <v>A355011000</v>
          </cell>
          <cell r="G351" t="str">
            <v>Résultat</v>
          </cell>
        </row>
        <row r="352">
          <cell r="A352" t="str">
            <v>A700000000</v>
          </cell>
          <cell r="B352" t="str">
            <v>Primes Periodiques Vie</v>
          </cell>
          <cell r="C352" t="str">
            <v>CA</v>
          </cell>
          <cell r="D352" t="str">
            <v>Prime pure VIE</v>
          </cell>
          <cell r="G352" t="str">
            <v>Résultat</v>
          </cell>
        </row>
        <row r="353">
          <cell r="A353" t="str">
            <v>A700001000</v>
          </cell>
          <cell r="B353" t="str">
            <v>Primes Vie Coass Cnp Non Aperi</v>
          </cell>
          <cell r="C353" t="str">
            <v>CA</v>
          </cell>
          <cell r="D353" t="str">
            <v>Prime pure VIE</v>
          </cell>
          <cell r="G353" t="str">
            <v>Résultat</v>
          </cell>
        </row>
        <row r="354">
          <cell r="A354" t="str">
            <v>A700002000</v>
          </cell>
          <cell r="B354" t="str">
            <v>Primes Vie Coass Cnp Aperitric</v>
          </cell>
          <cell r="C354" t="str">
            <v>CA</v>
          </cell>
          <cell r="D354" t="str">
            <v>Prime pure VIE</v>
          </cell>
          <cell r="G354" t="str">
            <v>Résultat</v>
          </cell>
        </row>
        <row r="355">
          <cell r="A355" t="str">
            <v>A700007000</v>
          </cell>
          <cell r="B355" t="str">
            <v>Prime Garantie Plancher</v>
          </cell>
          <cell r="C355" t="str">
            <v>CA</v>
          </cell>
          <cell r="D355" t="str">
            <v>Prime pure VIE</v>
          </cell>
          <cell r="G355" t="str">
            <v>Résultat</v>
          </cell>
        </row>
        <row r="356">
          <cell r="A356" t="str">
            <v>A700010000</v>
          </cell>
          <cell r="B356" t="str">
            <v>Primes Souscript Issue Transf</v>
          </cell>
          <cell r="C356" t="str">
            <v>CA</v>
          </cell>
          <cell r="D356" t="str">
            <v>Prime pure VIE</v>
          </cell>
          <cell r="G356" t="str">
            <v>Résultat</v>
          </cell>
        </row>
        <row r="357">
          <cell r="A357" t="str">
            <v>A700011000</v>
          </cell>
          <cell r="B357" t="str">
            <v>Primes Versmt Libr Issu Transf</v>
          </cell>
          <cell r="C357" t="str">
            <v>CA</v>
          </cell>
          <cell r="D357" t="str">
            <v>Prime pure VIE</v>
          </cell>
          <cell r="G357" t="str">
            <v>Résultat</v>
          </cell>
        </row>
        <row r="358">
          <cell r="A358" t="str">
            <v>A700015000</v>
          </cell>
          <cell r="B358" t="str">
            <v>Sous Issue Pep</v>
          </cell>
          <cell r="C358" t="str">
            <v>CA</v>
          </cell>
          <cell r="D358" t="str">
            <v>Prime pure VIE</v>
          </cell>
          <cell r="G358" t="str">
            <v>Résultat</v>
          </cell>
        </row>
        <row r="359">
          <cell r="A359" t="str">
            <v>A700160000</v>
          </cell>
          <cell r="B359" t="str">
            <v>Chg Gestion Vie Prime Unique</v>
          </cell>
          <cell r="C359" t="str">
            <v>CA</v>
          </cell>
          <cell r="D359" t="str">
            <v>Prime pure VIE</v>
          </cell>
          <cell r="G359" t="str">
            <v>Résultat</v>
          </cell>
        </row>
        <row r="360">
          <cell r="A360" t="str">
            <v>A700170000</v>
          </cell>
          <cell r="B360" t="str">
            <v>Chg Acquisition Vie Prime Uniq</v>
          </cell>
          <cell r="C360" t="str">
            <v>CA</v>
          </cell>
          <cell r="D360" t="str">
            <v>Prime pure VIE</v>
          </cell>
          <cell r="G360" t="str">
            <v>Résultat</v>
          </cell>
        </row>
        <row r="361">
          <cell r="A361" t="str">
            <v>A700020000</v>
          </cell>
          <cell r="B361" t="str">
            <v>Primes Commerciale Periodiques</v>
          </cell>
          <cell r="C361" t="str">
            <v>CA</v>
          </cell>
          <cell r="D361" t="str">
            <v>Prime pure VIE</v>
          </cell>
          <cell r="G361" t="str">
            <v>Résultat</v>
          </cell>
        </row>
        <row r="362">
          <cell r="A362" t="str">
            <v>A700060000</v>
          </cell>
          <cell r="B362" t="str">
            <v>Chargement Gestion Vie</v>
          </cell>
          <cell r="C362" t="str">
            <v>CA</v>
          </cell>
          <cell r="D362" t="str">
            <v>Chargement VIE</v>
          </cell>
          <cell r="G362" t="str">
            <v>Résultat</v>
          </cell>
        </row>
        <row r="363">
          <cell r="A363" t="str">
            <v>A700060010</v>
          </cell>
          <cell r="B363" t="str">
            <v>Chargement Gestion Vie</v>
          </cell>
          <cell r="C363" t="str">
            <v>CA</v>
          </cell>
          <cell r="D363" t="str">
            <v>Chargement Flux IAS39</v>
          </cell>
          <cell r="G363" t="str">
            <v>Résultat</v>
          </cell>
        </row>
        <row r="364">
          <cell r="A364" t="str">
            <v>A700061000</v>
          </cell>
          <cell r="B364" t="str">
            <v>Chargmt Gest Vie Coas Cnp N Ap</v>
          </cell>
          <cell r="C364" t="str">
            <v>CA</v>
          </cell>
          <cell r="D364" t="str">
            <v>Chargement VIE</v>
          </cell>
          <cell r="G364" t="str">
            <v>Résultat</v>
          </cell>
        </row>
        <row r="365">
          <cell r="A365" t="str">
            <v>A700062000</v>
          </cell>
          <cell r="B365" t="str">
            <v>Chargmt Gest Vie Coas Cnp Aper</v>
          </cell>
          <cell r="C365" t="str">
            <v>CA</v>
          </cell>
          <cell r="D365" t="str">
            <v>Chargement VIE</v>
          </cell>
          <cell r="G365" t="str">
            <v>Résultat</v>
          </cell>
        </row>
        <row r="366">
          <cell r="A366" t="str">
            <v>A700070000</v>
          </cell>
          <cell r="B366" t="str">
            <v>Chargement Acquisition</v>
          </cell>
          <cell r="C366" t="str">
            <v>CA</v>
          </cell>
          <cell r="D366" t="str">
            <v>Chargement VIE</v>
          </cell>
          <cell r="G366" t="str">
            <v>Résultat</v>
          </cell>
        </row>
        <row r="367">
          <cell r="A367" t="str">
            <v>A700070010</v>
          </cell>
          <cell r="B367" t="str">
            <v>Chargement Acquisition</v>
          </cell>
          <cell r="C367" t="str">
            <v>CA</v>
          </cell>
          <cell r="D367" t="str">
            <v>Chargement Flux IAS39</v>
          </cell>
          <cell r="G367" t="str">
            <v>Résultat</v>
          </cell>
        </row>
        <row r="368">
          <cell r="A368" t="str">
            <v>A700071000</v>
          </cell>
          <cell r="B368" t="str">
            <v>Droits Entrée Uc</v>
          </cell>
          <cell r="C368" t="str">
            <v>CA</v>
          </cell>
          <cell r="D368" t="str">
            <v>Chargement VIE</v>
          </cell>
          <cell r="G368" t="str">
            <v>Résultat</v>
          </cell>
        </row>
        <row r="369">
          <cell r="A369" t="str">
            <v>A700100000</v>
          </cell>
          <cell r="B369" t="str">
            <v>Primes Uniques Vie</v>
          </cell>
          <cell r="C369" t="str">
            <v>CA</v>
          </cell>
          <cell r="D369" t="str">
            <v>Prime pure VIE</v>
          </cell>
          <cell r="G369" t="str">
            <v>Résultat</v>
          </cell>
        </row>
        <row r="370">
          <cell r="A370" t="str">
            <v>A700105000</v>
          </cell>
          <cell r="B370" t="str">
            <v>Primes Versement Libre</v>
          </cell>
          <cell r="C370" t="str">
            <v>CA</v>
          </cell>
          <cell r="D370" t="str">
            <v>Prime pure VIE</v>
          </cell>
          <cell r="G370" t="str">
            <v>Résultat</v>
          </cell>
        </row>
        <row r="371">
          <cell r="A371" t="str">
            <v>A700110000</v>
          </cell>
          <cell r="B371" t="str">
            <v>Primes Uniques Vie Issu Transf</v>
          </cell>
          <cell r="C371" t="str">
            <v>CA</v>
          </cell>
          <cell r="D371" t="str">
            <v>Prime pure VIE</v>
          </cell>
          <cell r="G371" t="str">
            <v>Résultat</v>
          </cell>
        </row>
        <row r="372">
          <cell r="A372" t="str">
            <v>A700130000</v>
          </cell>
          <cell r="B372" t="str">
            <v>Primes Commerciales Uniques</v>
          </cell>
          <cell r="C372" t="str">
            <v>CA</v>
          </cell>
          <cell r="D372" t="str">
            <v>Prime pure VIE</v>
          </cell>
          <cell r="G372" t="str">
            <v>Résultat</v>
          </cell>
        </row>
        <row r="373">
          <cell r="A373" t="str">
            <v>A700180000</v>
          </cell>
          <cell r="B373" t="str">
            <v>Entrees De Portefeuille Vie</v>
          </cell>
          <cell r="C373" t="str">
            <v>CA</v>
          </cell>
          <cell r="D373" t="str">
            <v>Prime pure VIE</v>
          </cell>
          <cell r="G373" t="str">
            <v>Résultat</v>
          </cell>
        </row>
        <row r="374">
          <cell r="A374" t="str">
            <v>A700200000</v>
          </cell>
          <cell r="B374" t="str">
            <v>Annul Primes Périodiques Vie</v>
          </cell>
          <cell r="C374" t="str">
            <v>CA</v>
          </cell>
          <cell r="D374" t="str">
            <v>Prime pure VIE</v>
          </cell>
          <cell r="G374" t="str">
            <v>Résultat</v>
          </cell>
        </row>
        <row r="375">
          <cell r="A375" t="str">
            <v>A700201000</v>
          </cell>
          <cell r="B375" t="str">
            <v>Annul Prime Souscrip Issu Trsf</v>
          </cell>
          <cell r="C375" t="str">
            <v>CA</v>
          </cell>
          <cell r="D375" t="str">
            <v>Prime pure VIE</v>
          </cell>
          <cell r="G375" t="str">
            <v>Résultat</v>
          </cell>
        </row>
        <row r="376">
          <cell r="A376" t="str">
            <v>A700205000</v>
          </cell>
          <cell r="B376" t="str">
            <v>Annul Sous Issue Pep Ext</v>
          </cell>
          <cell r="C376" t="str">
            <v>CA</v>
          </cell>
          <cell r="D376" t="str">
            <v>Prime pure VIE</v>
          </cell>
          <cell r="G376" t="str">
            <v>Résultat</v>
          </cell>
        </row>
        <row r="377">
          <cell r="A377" t="str">
            <v>A700210000</v>
          </cell>
          <cell r="B377" t="str">
            <v>Annul Primes Uniques Vie</v>
          </cell>
          <cell r="C377" t="str">
            <v>CA</v>
          </cell>
          <cell r="D377" t="str">
            <v>Prime pure VIE</v>
          </cell>
          <cell r="G377" t="str">
            <v>Résultat</v>
          </cell>
        </row>
        <row r="378">
          <cell r="A378" t="str">
            <v>A700211000</v>
          </cell>
          <cell r="B378" t="str">
            <v>Annul Prim Verst Libr Issu Trs</v>
          </cell>
          <cell r="C378" t="str">
            <v>CA</v>
          </cell>
          <cell r="D378" t="str">
            <v>Prime pure VIE</v>
          </cell>
          <cell r="G378" t="str">
            <v>Résultat</v>
          </cell>
        </row>
        <row r="379">
          <cell r="A379" t="str">
            <v>A700215000</v>
          </cell>
          <cell r="B379" t="str">
            <v>Annul Primes Versement Libre</v>
          </cell>
          <cell r="C379" t="str">
            <v>CA</v>
          </cell>
          <cell r="D379" t="str">
            <v>Prime pure VIE</v>
          </cell>
          <cell r="G379" t="str">
            <v>Résultat</v>
          </cell>
        </row>
        <row r="380">
          <cell r="A380" t="str">
            <v>A700220000</v>
          </cell>
          <cell r="B380" t="str">
            <v>Annul Prime Commerc Periodique</v>
          </cell>
          <cell r="C380" t="str">
            <v>CA</v>
          </cell>
          <cell r="D380" t="str">
            <v>Prime pure VIE</v>
          </cell>
          <cell r="G380" t="str">
            <v>Résultat</v>
          </cell>
        </row>
        <row r="381">
          <cell r="A381" t="str">
            <v>A700230000</v>
          </cell>
          <cell r="B381" t="str">
            <v>Annul Primes Commerc Uniques</v>
          </cell>
          <cell r="C381" t="str">
            <v>CA</v>
          </cell>
          <cell r="D381" t="str">
            <v>Prime pure VIE</v>
          </cell>
          <cell r="G381" t="str">
            <v>Résultat</v>
          </cell>
        </row>
        <row r="382">
          <cell r="A382" t="str">
            <v>A700260000</v>
          </cell>
          <cell r="B382" t="str">
            <v>Annul Chargements Gestion Vie</v>
          </cell>
          <cell r="C382" t="str">
            <v>CA</v>
          </cell>
          <cell r="D382" t="str">
            <v>Chargement VIE</v>
          </cell>
          <cell r="G382" t="str">
            <v>Résultat</v>
          </cell>
        </row>
        <row r="383">
          <cell r="A383" t="str">
            <v>A700260010</v>
          </cell>
          <cell r="B383" t="str">
            <v>Annul Chargements Gestion Vie</v>
          </cell>
          <cell r="C383" t="str">
            <v>CA</v>
          </cell>
          <cell r="D383" t="str">
            <v>Chargement Flux IAS39</v>
          </cell>
          <cell r="G383" t="str">
            <v>Résultat</v>
          </cell>
        </row>
        <row r="384">
          <cell r="A384" t="str">
            <v>A700262000</v>
          </cell>
          <cell r="B384" t="str">
            <v>Annulation Chgt Gest Vie Derog</v>
          </cell>
          <cell r="C384" t="str">
            <v>CA</v>
          </cell>
          <cell r="D384" t="str">
            <v>Chargement VIE</v>
          </cell>
          <cell r="G384" t="str">
            <v>Résultat</v>
          </cell>
        </row>
        <row r="385">
          <cell r="A385" t="str">
            <v>A700270000</v>
          </cell>
          <cell r="B385" t="str">
            <v>Annul Chargements Acquisitn</v>
          </cell>
          <cell r="C385" t="str">
            <v>CA</v>
          </cell>
          <cell r="D385" t="str">
            <v>Chargement VIE</v>
          </cell>
          <cell r="G385" t="str">
            <v>Résultat</v>
          </cell>
        </row>
        <row r="386">
          <cell r="A386" t="str">
            <v>A700270010</v>
          </cell>
          <cell r="B386" t="str">
            <v>Annul Chargements Acquisitn</v>
          </cell>
          <cell r="C386" t="str">
            <v>CA</v>
          </cell>
          <cell r="D386" t="str">
            <v>Chargement Flux IAS39</v>
          </cell>
          <cell r="G386" t="str">
            <v>Résultat</v>
          </cell>
        </row>
        <row r="387">
          <cell r="A387" t="str">
            <v>A700271000</v>
          </cell>
          <cell r="B387" t="str">
            <v>Annul Chargements Acquisit.Pu</v>
          </cell>
          <cell r="C387" t="str">
            <v>CA</v>
          </cell>
          <cell r="D387" t="str">
            <v>Chargement VIE</v>
          </cell>
          <cell r="G387" t="str">
            <v>Résultat</v>
          </cell>
        </row>
        <row r="388">
          <cell r="A388" t="str">
            <v>A700400000</v>
          </cell>
          <cell r="B388" t="str">
            <v>Constatation Pane Primes Pures</v>
          </cell>
          <cell r="C388" t="str">
            <v>CA</v>
          </cell>
          <cell r="D388" t="str">
            <v>Prime pure VIE</v>
          </cell>
          <cell r="G388" t="str">
            <v>Résultat</v>
          </cell>
        </row>
        <row r="389">
          <cell r="A389" t="str">
            <v>A700401000</v>
          </cell>
          <cell r="B389" t="str">
            <v>Pane Primes Pures Pc</v>
          </cell>
          <cell r="C389" t="str">
            <v>CA</v>
          </cell>
          <cell r="D389" t="str">
            <v>Prime pure VIE</v>
          </cell>
          <cell r="G389" t="str">
            <v>Résultat</v>
          </cell>
        </row>
        <row r="390">
          <cell r="A390" t="str">
            <v>A700402000</v>
          </cell>
          <cell r="B390" t="str">
            <v>Part Cnp Panes Primes Pures</v>
          </cell>
          <cell r="C390" t="str">
            <v>CA</v>
          </cell>
          <cell r="D390" t="str">
            <v>Prime pure VIE</v>
          </cell>
          <cell r="G390" t="str">
            <v>Résultat</v>
          </cell>
        </row>
        <row r="391">
          <cell r="A391" t="str">
            <v>A700406000</v>
          </cell>
          <cell r="B391" t="str">
            <v>Constatation Pane Chargt Gesti</v>
          </cell>
          <cell r="C391" t="str">
            <v>CA</v>
          </cell>
          <cell r="D391" t="str">
            <v>Chargement VIE</v>
          </cell>
          <cell r="G391" t="str">
            <v>Résultat</v>
          </cell>
        </row>
        <row r="392">
          <cell r="A392" t="str">
            <v>A700406010</v>
          </cell>
          <cell r="B392" t="str">
            <v>Constatation Pane Chargt Gesti</v>
          </cell>
          <cell r="C392" t="str">
            <v>CA</v>
          </cell>
          <cell r="D392" t="str">
            <v>Chargement Flux IAS39</v>
          </cell>
          <cell r="G392" t="str">
            <v>Résultat</v>
          </cell>
        </row>
        <row r="393">
          <cell r="A393" t="str">
            <v>A700407000</v>
          </cell>
          <cell r="B393" t="str">
            <v>Constatation Pane Chargt Acqui</v>
          </cell>
          <cell r="C393" t="str">
            <v>CA</v>
          </cell>
          <cell r="D393" t="str">
            <v>Chargement VIE</v>
          </cell>
          <cell r="G393" t="str">
            <v>Résultat</v>
          </cell>
        </row>
        <row r="394">
          <cell r="A394" t="str">
            <v>A700416000</v>
          </cell>
          <cell r="B394" t="str">
            <v>Pane Chargt Gestion Pc</v>
          </cell>
          <cell r="C394" t="str">
            <v>CA</v>
          </cell>
          <cell r="D394" t="str">
            <v>Chargement VIE</v>
          </cell>
          <cell r="G394" t="str">
            <v>Résultat</v>
          </cell>
        </row>
        <row r="395">
          <cell r="A395" t="str">
            <v>A700416010</v>
          </cell>
          <cell r="B395" t="str">
            <v>Pane Chargt Gestion Pc</v>
          </cell>
          <cell r="C395" t="str">
            <v>CA</v>
          </cell>
          <cell r="D395" t="str">
            <v>Chargement Flux IAS39</v>
          </cell>
          <cell r="G395" t="str">
            <v>Résultat</v>
          </cell>
        </row>
        <row r="396">
          <cell r="A396" t="str">
            <v>A700417000</v>
          </cell>
          <cell r="B396" t="str">
            <v>Pane Chargt Acquisition Pc</v>
          </cell>
          <cell r="C396" t="str">
            <v>CA</v>
          </cell>
          <cell r="D396" t="str">
            <v>Chargement VIE</v>
          </cell>
          <cell r="G396" t="str">
            <v>Résultat</v>
          </cell>
        </row>
        <row r="397">
          <cell r="A397" t="str">
            <v>A700417010</v>
          </cell>
          <cell r="B397" t="str">
            <v>Pane Chargt Acquisition Pc</v>
          </cell>
          <cell r="C397" t="str">
            <v>CA</v>
          </cell>
          <cell r="D397" t="str">
            <v>Chargement Flux IAS39</v>
          </cell>
          <cell r="G397" t="str">
            <v>Résultat</v>
          </cell>
        </row>
        <row r="398">
          <cell r="A398" t="str">
            <v>A700422000</v>
          </cell>
          <cell r="B398" t="str">
            <v>Part Cnp Panes Chargement Gest</v>
          </cell>
          <cell r="C398" t="str">
            <v>CA</v>
          </cell>
          <cell r="D398" t="str">
            <v>Chargement VIE</v>
          </cell>
          <cell r="G398" t="str">
            <v>Résultat</v>
          </cell>
        </row>
        <row r="399">
          <cell r="A399" t="str">
            <v>A700450000</v>
          </cell>
          <cell r="B399" t="str">
            <v>Reprise Pane Primes Pures</v>
          </cell>
          <cell r="C399" t="str">
            <v>CA</v>
          </cell>
          <cell r="D399" t="str">
            <v>Prime pure VIE</v>
          </cell>
          <cell r="G399" t="str">
            <v>Résultat</v>
          </cell>
        </row>
        <row r="400">
          <cell r="A400" t="str">
            <v>A700451000</v>
          </cell>
          <cell r="B400" t="str">
            <v>Reprise Pane Primes Pures Pc</v>
          </cell>
          <cell r="C400" t="str">
            <v>CA</v>
          </cell>
          <cell r="D400" t="str">
            <v>Prime pure VIE</v>
          </cell>
          <cell r="G400" t="str">
            <v>Résultat</v>
          </cell>
        </row>
        <row r="401">
          <cell r="A401" t="str">
            <v>A700452000</v>
          </cell>
          <cell r="B401" t="str">
            <v>Rep Pane Primes Pures Coa Apér</v>
          </cell>
          <cell r="C401" t="str">
            <v>CA</v>
          </cell>
          <cell r="D401" t="str">
            <v>Prime pure VIE</v>
          </cell>
          <cell r="G401" t="str">
            <v>Résultat</v>
          </cell>
        </row>
        <row r="402">
          <cell r="A402" t="str">
            <v>A700456000</v>
          </cell>
          <cell r="B402" t="str">
            <v>Reprise Pane Chargt Gestion</v>
          </cell>
          <cell r="C402" t="str">
            <v>CA</v>
          </cell>
          <cell r="D402" t="str">
            <v>Chargement VIE</v>
          </cell>
          <cell r="G402" t="str">
            <v>Résultat</v>
          </cell>
        </row>
        <row r="403">
          <cell r="A403" t="str">
            <v>A700456010</v>
          </cell>
          <cell r="B403" t="str">
            <v>Reprise Pane Chargt Gestion</v>
          </cell>
          <cell r="C403" t="str">
            <v>CA</v>
          </cell>
          <cell r="D403" t="str">
            <v>Chargement Flux IAS39</v>
          </cell>
          <cell r="G403" t="str">
            <v>Résultat</v>
          </cell>
        </row>
        <row r="404">
          <cell r="A404" t="str">
            <v>A700457000</v>
          </cell>
          <cell r="B404" t="str">
            <v>Reprise Pane Chargt Acquisitio</v>
          </cell>
          <cell r="C404" t="str">
            <v>CA</v>
          </cell>
          <cell r="D404" t="str">
            <v>Chargement VIE</v>
          </cell>
          <cell r="G404" t="str">
            <v>Résultat</v>
          </cell>
        </row>
        <row r="405">
          <cell r="A405" t="str">
            <v>A700457010</v>
          </cell>
          <cell r="B405" t="str">
            <v>Reprise Pane Chargt Acquisitio</v>
          </cell>
          <cell r="C405" t="str">
            <v>CA</v>
          </cell>
          <cell r="D405" t="str">
            <v>Chargement Flux IAS39</v>
          </cell>
          <cell r="G405" t="str">
            <v>Résultat</v>
          </cell>
        </row>
        <row r="406">
          <cell r="A406" t="str">
            <v>A700458000</v>
          </cell>
          <cell r="B406" t="str">
            <v>Reprise Pane Chargement Gestio</v>
          </cell>
          <cell r="C406" t="str">
            <v>CA</v>
          </cell>
          <cell r="D406" t="str">
            <v>Chargement VIE</v>
          </cell>
          <cell r="G406" t="str">
            <v>Résultat</v>
          </cell>
        </row>
        <row r="407">
          <cell r="A407" t="str">
            <v>A700466000</v>
          </cell>
          <cell r="B407" t="str">
            <v>Reprise Pane Gestion Pc</v>
          </cell>
          <cell r="C407" t="str">
            <v>CA</v>
          </cell>
          <cell r="D407" t="str">
            <v>Chargement VIE</v>
          </cell>
          <cell r="G407" t="str">
            <v>Résultat</v>
          </cell>
        </row>
        <row r="408">
          <cell r="A408" t="str">
            <v>A700477000</v>
          </cell>
          <cell r="B408" t="str">
            <v>Reprise Pane Acquisitio Pc</v>
          </cell>
          <cell r="C408" t="str">
            <v>CA</v>
          </cell>
          <cell r="D408" t="str">
            <v>Chargement VIE</v>
          </cell>
          <cell r="G408" t="str">
            <v>Résultat</v>
          </cell>
        </row>
        <row r="409">
          <cell r="A409" t="str">
            <v>A700900000</v>
          </cell>
          <cell r="B409" t="str">
            <v>Prime Vie Régularisation</v>
          </cell>
          <cell r="C409" t="str">
            <v>CA</v>
          </cell>
          <cell r="D409" t="str">
            <v>Prime pure VIE</v>
          </cell>
          <cell r="G409" t="str">
            <v>Résultat</v>
          </cell>
        </row>
        <row r="410">
          <cell r="A410" t="str">
            <v>A702000000</v>
          </cell>
          <cell r="B410" t="str">
            <v>Primes Emises N V</v>
          </cell>
          <cell r="C410" t="str">
            <v>CA</v>
          </cell>
          <cell r="D410" t="str">
            <v>Prime pure NON-VIE</v>
          </cell>
          <cell r="G410" t="str">
            <v>Résultat</v>
          </cell>
        </row>
        <row r="411">
          <cell r="A411" t="str">
            <v>A702000880</v>
          </cell>
          <cell r="B411" t="str">
            <v>Gespre Primes Non Vie</v>
          </cell>
          <cell r="C411" t="str">
            <v>CA</v>
          </cell>
          <cell r="D411" t="str">
            <v>Prime pure NON-VIE</v>
          </cell>
          <cell r="G411" t="str">
            <v>Résultat</v>
          </cell>
        </row>
        <row r="412">
          <cell r="A412" t="str">
            <v>A702001000</v>
          </cell>
          <cell r="B412" t="str">
            <v>Primes N V Coass Cnp Non Aper</v>
          </cell>
          <cell r="C412" t="str">
            <v>CA</v>
          </cell>
          <cell r="D412" t="str">
            <v>Prime pure NON-VIE</v>
          </cell>
          <cell r="G412" t="str">
            <v>Résultat</v>
          </cell>
        </row>
        <row r="413">
          <cell r="A413" t="str">
            <v>A702001880</v>
          </cell>
          <cell r="B413" t="str">
            <v>Gespre Primes Ant¿Rieures</v>
          </cell>
          <cell r="C413" t="str">
            <v>CA</v>
          </cell>
          <cell r="D413" t="str">
            <v>Prime pure NON-VIE</v>
          </cell>
          <cell r="G413" t="str">
            <v>Résultat</v>
          </cell>
        </row>
        <row r="414">
          <cell r="A414" t="str">
            <v>A702002000</v>
          </cell>
          <cell r="B414" t="str">
            <v>Primes N V Coass Cnp Aper</v>
          </cell>
          <cell r="C414" t="str">
            <v>CA</v>
          </cell>
          <cell r="D414" t="str">
            <v>Prime pure NON-VIE</v>
          </cell>
          <cell r="G414" t="str">
            <v>Résultat</v>
          </cell>
        </row>
        <row r="415">
          <cell r="A415" t="str">
            <v>A702060000</v>
          </cell>
          <cell r="B415" t="str">
            <v>Chargements Gestion N V</v>
          </cell>
          <cell r="C415" t="str">
            <v>CA</v>
          </cell>
          <cell r="D415" t="str">
            <v>Chargement NON-VIE</v>
          </cell>
          <cell r="G415" t="str">
            <v>Résultat</v>
          </cell>
        </row>
        <row r="416">
          <cell r="A416" t="str">
            <v>A702060880</v>
          </cell>
          <cell r="B416" t="str">
            <v>Gespre Chargement De Gestion</v>
          </cell>
          <cell r="C416" t="str">
            <v>CA</v>
          </cell>
          <cell r="D416" t="str">
            <v>Chargement NON-VIE</v>
          </cell>
          <cell r="G416" t="str">
            <v>Résultat</v>
          </cell>
        </row>
        <row r="417">
          <cell r="A417" t="str">
            <v>A702061000</v>
          </cell>
          <cell r="B417" t="str">
            <v>Chargt Gest N V Coas Cnp N Ap</v>
          </cell>
          <cell r="C417" t="str">
            <v>CA</v>
          </cell>
          <cell r="D417" t="str">
            <v>Chargement NON-VIE</v>
          </cell>
          <cell r="G417" t="str">
            <v>Résultat</v>
          </cell>
        </row>
        <row r="418">
          <cell r="A418" t="str">
            <v>A702062000</v>
          </cell>
          <cell r="B418" t="str">
            <v>Chargmnt Gest N V Coass Cnp Ap</v>
          </cell>
          <cell r="C418" t="str">
            <v>CA</v>
          </cell>
          <cell r="D418" t="str">
            <v>Chargement NON-VIE</v>
          </cell>
          <cell r="G418" t="str">
            <v>Résultat</v>
          </cell>
        </row>
        <row r="419">
          <cell r="A419" t="str">
            <v>A702070000</v>
          </cell>
          <cell r="B419" t="str">
            <v>Chargement Acquisition N V</v>
          </cell>
          <cell r="C419" t="str">
            <v>CA</v>
          </cell>
          <cell r="D419" t="str">
            <v>Chargement NON-VIE</v>
          </cell>
          <cell r="G419" t="str">
            <v>Résultat</v>
          </cell>
        </row>
        <row r="420">
          <cell r="A420" t="str">
            <v>A702070880</v>
          </cell>
          <cell r="B420" t="str">
            <v>Gespre Chargement D'Acquisitio</v>
          </cell>
          <cell r="C420" t="str">
            <v>CA</v>
          </cell>
          <cell r="D420" t="str">
            <v>Chargement NON-VIE</v>
          </cell>
          <cell r="G420" t="str">
            <v>Résultat</v>
          </cell>
        </row>
        <row r="421">
          <cell r="A421" t="str">
            <v>A702080000</v>
          </cell>
          <cell r="B421" t="str">
            <v>Entrees De Portefeuille N V</v>
          </cell>
          <cell r="C421" t="str">
            <v>CA</v>
          </cell>
          <cell r="D421" t="str">
            <v>Chargement NON-VIE</v>
          </cell>
          <cell r="G421" t="str">
            <v>Résultat</v>
          </cell>
        </row>
        <row r="422">
          <cell r="A422" t="str">
            <v>A702090000</v>
          </cell>
          <cell r="B422" t="str">
            <v>Chargement Acq Gest Iard</v>
          </cell>
          <cell r="C422" t="str">
            <v>CA</v>
          </cell>
          <cell r="D422" t="str">
            <v>Chargement NON-VIE</v>
          </cell>
          <cell r="G422" t="str">
            <v>Résultat</v>
          </cell>
        </row>
        <row r="423">
          <cell r="A423" t="str">
            <v>A702200000</v>
          </cell>
          <cell r="B423" t="str">
            <v>Annul Primes N V</v>
          </cell>
          <cell r="C423" t="str">
            <v>CA</v>
          </cell>
          <cell r="D423" t="str">
            <v>Prime pure NON-VIE</v>
          </cell>
          <cell r="G423" t="str">
            <v>Résultat</v>
          </cell>
        </row>
        <row r="424">
          <cell r="A424" t="str">
            <v>A702200880</v>
          </cell>
          <cell r="B424" t="str">
            <v>Gespre Annul Primes Non Vie</v>
          </cell>
          <cell r="C424" t="str">
            <v>CA</v>
          </cell>
          <cell r="D424" t="str">
            <v>Prime pure NON-VIE</v>
          </cell>
          <cell r="G424" t="str">
            <v>Résultat</v>
          </cell>
        </row>
        <row r="425">
          <cell r="A425" t="str">
            <v>A702201880</v>
          </cell>
          <cell r="B425" t="str">
            <v>Gespre Annul Primes Antérieure</v>
          </cell>
          <cell r="C425" t="str">
            <v>CA</v>
          </cell>
          <cell r="D425" t="str">
            <v>Prime pure NON-VIE</v>
          </cell>
          <cell r="G425" t="str">
            <v>Résultat</v>
          </cell>
        </row>
        <row r="426">
          <cell r="A426" t="str">
            <v>A702260000</v>
          </cell>
          <cell r="B426" t="str">
            <v>Annul Chgt Gestion N V</v>
          </cell>
          <cell r="C426" t="str">
            <v>CA</v>
          </cell>
          <cell r="D426" t="str">
            <v>Chargement NON-VIE</v>
          </cell>
          <cell r="G426" t="str">
            <v>Résultat</v>
          </cell>
        </row>
        <row r="427">
          <cell r="A427" t="str">
            <v>A702270000</v>
          </cell>
          <cell r="B427" t="str">
            <v>Annul Chgt Acquisitn Non Vie</v>
          </cell>
          <cell r="C427" t="str">
            <v>CA</v>
          </cell>
          <cell r="D427" t="str">
            <v>Chargement NON-VIE</v>
          </cell>
          <cell r="G427" t="str">
            <v>Résultat</v>
          </cell>
        </row>
        <row r="428">
          <cell r="A428" t="str">
            <v>A702500000</v>
          </cell>
          <cell r="B428" t="str">
            <v>Pane Primes Pures N V</v>
          </cell>
          <cell r="C428" t="str">
            <v>CA</v>
          </cell>
          <cell r="D428" t="str">
            <v>Prime pure NON-VIE</v>
          </cell>
          <cell r="G428" t="str">
            <v>Résultat</v>
          </cell>
        </row>
        <row r="429">
          <cell r="A429" t="str">
            <v>A702502000</v>
          </cell>
          <cell r="B429" t="str">
            <v>Part Cnp Pane Prime Pures</v>
          </cell>
          <cell r="C429" t="str">
            <v>CA</v>
          </cell>
          <cell r="D429" t="str">
            <v>Prime pure NON-VIE</v>
          </cell>
          <cell r="G429" t="str">
            <v>Résultat</v>
          </cell>
        </row>
        <row r="430">
          <cell r="A430" t="str">
            <v>A702506000</v>
          </cell>
          <cell r="B430" t="str">
            <v>Pane Chargement Gestion N V</v>
          </cell>
          <cell r="C430" t="str">
            <v>CA</v>
          </cell>
          <cell r="D430" t="str">
            <v>Chargement NON-VIE</v>
          </cell>
          <cell r="G430" t="str">
            <v>Résultat</v>
          </cell>
        </row>
        <row r="431">
          <cell r="A431" t="str">
            <v>A702522000</v>
          </cell>
          <cell r="B431" t="str">
            <v>Part Cnp Pane Chargement Gesti</v>
          </cell>
          <cell r="C431" t="str">
            <v>CA</v>
          </cell>
          <cell r="D431" t="str">
            <v>Chargement NON-VIE</v>
          </cell>
          <cell r="G431" t="str">
            <v>Résultat</v>
          </cell>
        </row>
        <row r="432">
          <cell r="A432" t="str">
            <v>A702550000</v>
          </cell>
          <cell r="B432" t="str">
            <v>Extourne Panes P Pures N V</v>
          </cell>
          <cell r="C432" t="str">
            <v>CA</v>
          </cell>
          <cell r="D432" t="str">
            <v>Prime pure NON-VIE</v>
          </cell>
          <cell r="G432" t="str">
            <v>Résultat</v>
          </cell>
        </row>
        <row r="433">
          <cell r="A433" t="str">
            <v>A702552000</v>
          </cell>
          <cell r="B433" t="str">
            <v>Reprise Pane Primes Pures Coas</v>
          </cell>
          <cell r="C433" t="str">
            <v>CA</v>
          </cell>
          <cell r="D433" t="str">
            <v>Prime pure NON-VIE</v>
          </cell>
          <cell r="G433" t="str">
            <v>Résultat</v>
          </cell>
        </row>
        <row r="434">
          <cell r="A434" t="str">
            <v>A702556000</v>
          </cell>
          <cell r="B434" t="str">
            <v>Extourn Panes Chargt Gest N V</v>
          </cell>
          <cell r="C434" t="str">
            <v>CA</v>
          </cell>
          <cell r="D434" t="str">
            <v>Chargement NON-VIE</v>
          </cell>
          <cell r="G434" t="str">
            <v>Résultat</v>
          </cell>
        </row>
        <row r="435">
          <cell r="A435" t="str">
            <v>A702557000</v>
          </cell>
          <cell r="B435" t="str">
            <v>Extourne Pane Chargement A Iam</v>
          </cell>
          <cell r="C435" t="str">
            <v>CA</v>
          </cell>
          <cell r="D435" t="str">
            <v>Chargement NON-VIE</v>
          </cell>
          <cell r="G435" t="str">
            <v>Résultat</v>
          </cell>
        </row>
        <row r="436">
          <cell r="A436" t="str">
            <v>A702900000</v>
          </cell>
          <cell r="B436" t="str">
            <v>Prime Non Vie Régularisation</v>
          </cell>
          <cell r="C436" t="str">
            <v>CA</v>
          </cell>
          <cell r="D436" t="str">
            <v>Prime pure NON-VIE</v>
          </cell>
          <cell r="G436" t="str">
            <v>Résultat</v>
          </cell>
        </row>
        <row r="437">
          <cell r="A437" t="str">
            <v>A704010000</v>
          </cell>
          <cell r="B437" t="str">
            <v>Primes Cnpa</v>
          </cell>
          <cell r="C437" t="str">
            <v>CA</v>
          </cell>
          <cell r="D437" t="str">
            <v>Prime pure VIE</v>
          </cell>
          <cell r="G437" t="str">
            <v>Résultat</v>
          </cell>
        </row>
        <row r="438">
          <cell r="A438" t="str">
            <v>A704012000</v>
          </cell>
          <cell r="B438" t="str">
            <v>Primes Carivita</v>
          </cell>
          <cell r="C438" t="str">
            <v>CA</v>
          </cell>
          <cell r="D438" t="str">
            <v>Prime pure VIE</v>
          </cell>
          <cell r="G438" t="str">
            <v>Résultat</v>
          </cell>
        </row>
        <row r="439">
          <cell r="A439" t="str">
            <v>A704020000</v>
          </cell>
          <cell r="B439" t="str">
            <v>Primes Acceptations</v>
          </cell>
          <cell r="C439" t="str">
            <v>CA</v>
          </cell>
          <cell r="D439" t="str">
            <v>Prime pure VIE</v>
          </cell>
          <cell r="G439" t="str">
            <v>Résultat</v>
          </cell>
        </row>
        <row r="440">
          <cell r="A440" t="str">
            <v>A704020010</v>
          </cell>
          <cell r="B440" t="str">
            <v>Primes Acceptations</v>
          </cell>
          <cell r="C440" t="str">
            <v>CA</v>
          </cell>
          <cell r="D440" t="str">
            <v>Prime pure VIE</v>
          </cell>
          <cell r="G440" t="str">
            <v>Résultat</v>
          </cell>
        </row>
        <row r="441">
          <cell r="A441" t="str">
            <v>A704060000</v>
          </cell>
          <cell r="B441" t="str">
            <v>Chargements Acceptations</v>
          </cell>
          <cell r="C441" t="str">
            <v>CA</v>
          </cell>
          <cell r="D441" t="str">
            <v>Chargement VIE</v>
          </cell>
          <cell r="G441" t="str">
            <v>Résultat</v>
          </cell>
        </row>
        <row r="442">
          <cell r="A442" t="str">
            <v>A704400000</v>
          </cell>
          <cell r="B442" t="str">
            <v>Pane Prime Pure Acceptat Vie</v>
          </cell>
          <cell r="C442" t="str">
            <v>CA</v>
          </cell>
          <cell r="D442" t="str">
            <v>Prime pure VIE</v>
          </cell>
          <cell r="G442" t="str">
            <v>Résultat</v>
          </cell>
        </row>
        <row r="443">
          <cell r="A443" t="str">
            <v>A704406000</v>
          </cell>
          <cell r="B443" t="str">
            <v>Pane Chargements Acceptat Vie</v>
          </cell>
          <cell r="C443" t="str">
            <v>CA</v>
          </cell>
          <cell r="D443" t="str">
            <v>Chargement VIE</v>
          </cell>
          <cell r="G443" t="str">
            <v>Résultat</v>
          </cell>
        </row>
        <row r="444">
          <cell r="A444" t="str">
            <v>A704450000</v>
          </cell>
          <cell r="B444" t="str">
            <v>Ext Pane Prime Pure Accept Vie</v>
          </cell>
          <cell r="C444" t="str">
            <v>CA</v>
          </cell>
          <cell r="D444" t="str">
            <v>Prime pure VIE</v>
          </cell>
          <cell r="G444" t="str">
            <v>Résultat</v>
          </cell>
        </row>
        <row r="445">
          <cell r="A445" t="str">
            <v>A704456000</v>
          </cell>
          <cell r="B445" t="str">
            <v>Ext Pane Chargemnt  Accept Vie</v>
          </cell>
          <cell r="C445" t="str">
            <v>CA</v>
          </cell>
          <cell r="D445" t="str">
            <v>Chargement VIE</v>
          </cell>
          <cell r="G445" t="str">
            <v>Résultat</v>
          </cell>
        </row>
        <row r="446">
          <cell r="A446" t="str">
            <v>A705020000</v>
          </cell>
          <cell r="B446" t="str">
            <v>Primes Acceptationsn V</v>
          </cell>
          <cell r="C446" t="str">
            <v>CA</v>
          </cell>
          <cell r="D446" t="str">
            <v>Prime pure NON-VIE</v>
          </cell>
          <cell r="G446" t="str">
            <v>Résultat</v>
          </cell>
        </row>
        <row r="447">
          <cell r="A447" t="str">
            <v>A705020010</v>
          </cell>
          <cell r="B447" t="str">
            <v>Primes Acceptationsn V</v>
          </cell>
          <cell r="C447" t="str">
            <v>CA</v>
          </cell>
          <cell r="D447" t="str">
            <v>Prime pure NON-VIE</v>
          </cell>
          <cell r="G447" t="str">
            <v>Résultat</v>
          </cell>
        </row>
        <row r="448">
          <cell r="A448" t="str">
            <v>A705060000</v>
          </cell>
          <cell r="B448" t="str">
            <v>Chargements Acceptations N V</v>
          </cell>
          <cell r="C448" t="str">
            <v>CA</v>
          </cell>
          <cell r="D448" t="str">
            <v>Chargement NON-VIE</v>
          </cell>
          <cell r="G448" t="str">
            <v>Résultat</v>
          </cell>
        </row>
        <row r="449">
          <cell r="A449" t="str">
            <v>A705080000</v>
          </cell>
          <cell r="B449" t="str">
            <v>Entrees De Portefeuil N V Reas</v>
          </cell>
          <cell r="C449" t="str">
            <v>CA</v>
          </cell>
          <cell r="D449" t="str">
            <v>Prime pure NON-VIE</v>
          </cell>
          <cell r="G449" t="str">
            <v>Résultat</v>
          </cell>
        </row>
        <row r="450">
          <cell r="A450" t="str">
            <v>A705500000</v>
          </cell>
          <cell r="B450" t="str">
            <v>Pane Primes Pures Accept N V</v>
          </cell>
          <cell r="C450" t="str">
            <v>CA</v>
          </cell>
          <cell r="D450" t="str">
            <v>Prime pure NON-VIE</v>
          </cell>
          <cell r="G450" t="str">
            <v>Résultat</v>
          </cell>
        </row>
        <row r="451">
          <cell r="A451" t="str">
            <v>A705506000</v>
          </cell>
          <cell r="B451" t="str">
            <v>Pane Chargement Gestion N V</v>
          </cell>
          <cell r="C451" t="str">
            <v>CA</v>
          </cell>
          <cell r="D451" t="str">
            <v>Chargement NON-VIE</v>
          </cell>
          <cell r="G451" t="str">
            <v>Résultat</v>
          </cell>
        </row>
        <row r="452">
          <cell r="A452" t="str">
            <v>A705550000</v>
          </cell>
          <cell r="B452" t="str">
            <v>Ext Pane P Acceptation N V</v>
          </cell>
          <cell r="C452" t="str">
            <v>CA</v>
          </cell>
          <cell r="D452" t="str">
            <v>Prime pure NON-VIE</v>
          </cell>
          <cell r="G452" t="str">
            <v>Résultat</v>
          </cell>
        </row>
        <row r="453">
          <cell r="A453" t="str">
            <v>A705556000</v>
          </cell>
          <cell r="B453" t="str">
            <v>Ext Pane Chargmnt Acceptat N V</v>
          </cell>
          <cell r="C453" t="str">
            <v>CA</v>
          </cell>
          <cell r="D453" t="str">
            <v>Chargement NON-VIE</v>
          </cell>
          <cell r="G453" t="str">
            <v>Résultat</v>
          </cell>
        </row>
        <row r="454">
          <cell r="A454" t="str">
            <v>A709200000</v>
          </cell>
          <cell r="B454" t="str">
            <v>Dotation Prov Emises Non Acqui</v>
          </cell>
          <cell r="C454" t="str">
            <v>CA</v>
          </cell>
          <cell r="D454" t="str">
            <v>Prime pure NON-VIE</v>
          </cell>
          <cell r="G454" t="str">
            <v>Résultat</v>
          </cell>
        </row>
        <row r="455">
          <cell r="A455" t="str">
            <v>A709202000</v>
          </cell>
          <cell r="B455" t="str">
            <v>Coass Dotation Pena Iam</v>
          </cell>
          <cell r="C455" t="str">
            <v>CA</v>
          </cell>
          <cell r="D455" t="str">
            <v>Prime pure NON-VIE</v>
          </cell>
          <cell r="G455" t="str">
            <v>Résultat</v>
          </cell>
        </row>
        <row r="456">
          <cell r="A456" t="str">
            <v>A709250000</v>
          </cell>
          <cell r="B456" t="str">
            <v>Reprise Prov Risque En Cours</v>
          </cell>
          <cell r="C456" t="str">
            <v>CA</v>
          </cell>
          <cell r="D456" t="str">
            <v>Prime pure NON-VIE</v>
          </cell>
          <cell r="G456" t="str">
            <v>Résultat</v>
          </cell>
        </row>
        <row r="457">
          <cell r="A457" t="str">
            <v>A709252000</v>
          </cell>
          <cell r="B457" t="str">
            <v>Coass Reprise Pena Iam</v>
          </cell>
          <cell r="C457" t="str">
            <v>CA</v>
          </cell>
          <cell r="D457" t="str">
            <v>Prime pure NON-VIE</v>
          </cell>
          <cell r="G457" t="str">
            <v>Résultat</v>
          </cell>
        </row>
        <row r="458">
          <cell r="A458" t="str">
            <v>A70000001X</v>
          </cell>
          <cell r="B458" t="str">
            <v>Reclassement CONSO</v>
          </cell>
          <cell r="C458" t="str">
            <v>CA</v>
          </cell>
          <cell r="D458" t="str">
            <v>Prime pure VIE</v>
          </cell>
          <cell r="G458" t="str">
            <v>Résultat</v>
          </cell>
        </row>
        <row r="459">
          <cell r="A459" t="str">
            <v>A704020000</v>
          </cell>
          <cell r="B459" t="str">
            <v>Reclassement CONSO</v>
          </cell>
          <cell r="C459" t="str">
            <v>CA</v>
          </cell>
          <cell r="D459" t="str">
            <v>Prime pure VIE</v>
          </cell>
          <cell r="G459" t="str">
            <v>Résultat</v>
          </cell>
        </row>
        <row r="460">
          <cell r="A460" t="str">
            <v>A704060000</v>
          </cell>
          <cell r="B460" t="str">
            <v>Reclassement CONSO</v>
          </cell>
          <cell r="C460" t="str">
            <v>CA</v>
          </cell>
          <cell r="D460" t="str">
            <v>Prime pure VIE</v>
          </cell>
          <cell r="G460" t="str">
            <v>Résultat</v>
          </cell>
        </row>
        <row r="461">
          <cell r="A461" t="str">
            <v>A70200001X</v>
          </cell>
          <cell r="B461" t="str">
            <v>Reclassement CONSO</v>
          </cell>
          <cell r="C461" t="str">
            <v>CA</v>
          </cell>
          <cell r="D461" t="str">
            <v>Prime pure VIE</v>
          </cell>
          <cell r="G461" t="str">
            <v>Résultat</v>
          </cell>
        </row>
      </sheetData>
      <sheetData sheetId="2" refreshError="1">
        <row r="1">
          <cell r="J1" t="str">
            <v>EXERCICE</v>
          </cell>
          <cell r="K1" t="str">
            <v>MEGA_ENTITE</v>
          </cell>
          <cell r="L1" t="str">
            <v>COMPTE_ASSOCIE</v>
          </cell>
          <cell r="M1" t="str">
            <v>Nom_COMPTE_ASSOCIE</v>
          </cell>
          <cell r="N1" t="str">
            <v>PRODUIT_Cnp</v>
          </cell>
          <cell r="O1" t="str">
            <v>Nom_PRODUIT</v>
          </cell>
          <cell r="P1" t="str">
            <v>TARIF_Cnp</v>
          </cell>
          <cell r="Q1" t="str">
            <v>ETAT_Cnp</v>
          </cell>
          <cell r="R1" t="str">
            <v>Solde_N_12_BASE__R_P_</v>
          </cell>
        </row>
        <row r="2">
          <cell r="J2">
            <v>2004</v>
          </cell>
          <cell r="K2" t="str">
            <v>A120</v>
          </cell>
          <cell r="L2" t="str">
            <v>A300000000</v>
          </cell>
          <cell r="M2" t="str">
            <v>Provision Risques Croissants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ANNEXE 5"/>
      <sheetName val="ANNEXE 6"/>
      <sheetName val="ANNEXE 7"/>
      <sheetName val="ANNEXE 7 bis"/>
      <sheetName val="ANNEXE 8"/>
      <sheetName val="ANNEXE 9"/>
      <sheetName val="ANNEXE 10"/>
      <sheetName val="ANNEXE 11"/>
      <sheetName val="ANNEXE 12"/>
      <sheetName val="ANNEXE 13"/>
      <sheetName val="Passif subordonnés"/>
    </sheetNames>
    <sheetDataSet>
      <sheetData sheetId="0" refreshError="1">
        <row r="5">
          <cell r="C5" t="str">
            <v>G302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annexe 1 - Info Périmètre"/>
      <sheetName val="Page de gard"/>
      <sheetName val="Sommaire"/>
      <sheetName val="Docs complément. localgaap"/>
      <sheetName val="vérification"/>
      <sheetName val="1-Frais généraux assurance "/>
      <sheetName val="2-Frais généraux aut.activités"/>
      <sheetName val="3-Ch.d'affaires assurance"/>
      <sheetName val="4-Ch.affaires autres activités"/>
      <sheetName val="5-Bilan"/>
      <sheetName val="6-Détail Bilan Actif"/>
      <sheetName val="7-Détail Bilan Passif"/>
      <sheetName val="8-en-cours par secteur"/>
      <sheetName val="9-Compte de résultat consolidé"/>
      <sheetName val="10-résultat consolidé sectoriel"/>
      <sheetName val="11-Détail résultat"/>
      <sheetName val="12-résultat sectoriel"/>
      <sheetName val="13-Engagements hors bilan"/>
      <sheetName val="14-Caractéristique société mère"/>
      <sheetName val="15-Capital en nombre de part"/>
      <sheetName val="16-Variation des cpx propres"/>
      <sheetName val="17-Actions CNP"/>
      <sheetName val="18-Dividende distribué"/>
      <sheetName val="19-Titres de participation"/>
      <sheetName val="20-Périmètre de consolidation"/>
      <sheetName val="21-honoraires audit-audit légal"/>
      <sheetName val="22-Intra groupe Bilan"/>
      <sheetName val="23r-intra groupe cpte résultat"/>
      <sheetName val="23d-intra groupe cpte résultat"/>
      <sheetName val="24-Ventil. dettes et créances "/>
      <sheetName val="25-Var. prov. tech. et prov R&amp;C"/>
      <sheetName val="26-Plus value latentes"/>
      <sheetName val="27-Résul. fiscal-Base impôt dif"/>
      <sheetName val="28-Preuve d'impôt"/>
      <sheetName val="29-Marge de solvabilité"/>
      <sheetName val="30-Effectif"/>
      <sheetName val="31-Annexe 2.1"/>
      <sheetName val="32-Annexe 2.2"/>
      <sheetName val="33-Annexe 2.3"/>
      <sheetName val="34-Annexe 3"/>
      <sheetName val="35-local - french"/>
      <sheetName val="XX"/>
      <sheetName val="Balance Global FG 12.2006"/>
      <sheetName val="FG"/>
      <sheetName val="Feuil1"/>
    </sheetNames>
    <sheetDataSet>
      <sheetData sheetId="0" refreshError="1">
        <row r="5">
          <cell r="C5" t="str">
            <v>F</v>
          </cell>
        </row>
        <row r="11">
          <cell r="C11" t="str">
            <v>G301</v>
          </cell>
        </row>
        <row r="12">
          <cell r="C12" t="str">
            <v>GLOBAL</v>
          </cell>
        </row>
        <row r="31">
          <cell r="C3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"/>
      <sheetName val="Amort. goodwill"/>
      <sheetName val="Amort. in force FG"/>
      <sheetName val="Amort. in force IFRS"/>
      <sheetName val="Passif subordonnés"/>
      <sheetName val="Feuil1"/>
      <sheetName val="Amort__goodwill"/>
      <sheetName val="Amort__in_force_FG"/>
      <sheetName val="Amort__in_force_IFRS"/>
      <sheetName val="Passif_subordonnés"/>
    </sheetNames>
    <sheetDataSet>
      <sheetData sheetId="0" refreshError="1">
        <row r="1">
          <cell r="A1" t="str">
            <v xml:space="preserve">GROUPE : CNP </v>
          </cell>
          <cell r="D1" t="str">
            <v>TABLEAU INDIVIDUEL DE</v>
          </cell>
          <cell r="I1" t="str">
            <v>n</v>
          </cell>
          <cell r="J1" t="str">
            <v>Variation 2</v>
          </cell>
          <cell r="K1" t="str">
            <v>Variation 1</v>
          </cell>
          <cell r="L1" t="str">
            <v>n-1</v>
          </cell>
        </row>
        <row r="2">
          <cell r="A2" t="str">
            <v>SOCIETE : FINECO VITA  FG</v>
          </cell>
          <cell r="D2" t="str">
            <v>VARIATION DES CAPITAUX PROPRES</v>
          </cell>
          <cell r="H2" t="str">
            <v>% Groupe</v>
          </cell>
        </row>
        <row r="3">
          <cell r="A3" t="str">
            <v>Exercice :  30 juin  2006</v>
          </cell>
          <cell r="H3" t="str">
            <v>Détentrice 1</v>
          </cell>
          <cell r="K3">
            <v>0.57499999999999996</v>
          </cell>
          <cell r="L3">
            <v>0</v>
          </cell>
        </row>
        <row r="4">
          <cell r="E4" t="str">
            <v>Taux Clôture</v>
          </cell>
          <cell r="F4" t="str">
            <v>Taux Moyen</v>
          </cell>
          <cell r="H4" t="str">
            <v>Détentrice 2</v>
          </cell>
        </row>
        <row r="5">
          <cell r="A5" t="str">
            <v>Société française, intégrée globalement</v>
          </cell>
          <cell r="D5" t="str">
            <v>devise n</v>
          </cell>
          <cell r="E5">
            <v>1</v>
          </cell>
          <cell r="F5">
            <v>1</v>
          </cell>
          <cell r="H5" t="str">
            <v>Détentrice 3</v>
          </cell>
        </row>
        <row r="6">
          <cell r="D6" t="str">
            <v>devise n-1</v>
          </cell>
          <cell r="E6">
            <v>1</v>
          </cell>
          <cell r="F6">
            <v>1</v>
          </cell>
        </row>
        <row r="8">
          <cell r="B8" t="str">
            <v xml:space="preserve">Capitaux </v>
          </cell>
          <cell r="C8" t="str">
            <v>Variation</v>
          </cell>
          <cell r="D8" t="str">
            <v>Dividendes</v>
          </cell>
          <cell r="E8" t="str">
            <v>Distributions</v>
          </cell>
          <cell r="F8" t="str">
            <v xml:space="preserve">Résultat de </v>
          </cell>
          <cell r="G8" t="str">
            <v>provision</v>
          </cell>
          <cell r="H8" t="str">
            <v xml:space="preserve">variation </v>
          </cell>
          <cell r="I8" t="str">
            <v>changement</v>
          </cell>
          <cell r="J8" t="str">
            <v>variation</v>
          </cell>
          <cell r="K8" t="str">
            <v>Autres</v>
          </cell>
          <cell r="L8" t="str">
            <v xml:space="preserve">Capitaux </v>
          </cell>
        </row>
        <row r="9">
          <cell r="B9" t="str">
            <v>propres</v>
          </cell>
          <cell r="C9" t="str">
            <v>de capital</v>
          </cell>
          <cell r="D9" t="str">
            <v>versées sur le</v>
          </cell>
          <cell r="E9" t="str">
            <v>reçues</v>
          </cell>
          <cell r="F9" t="str">
            <v>l'exercice</v>
          </cell>
          <cell r="G9" t="str">
            <v>réglementées</v>
          </cell>
          <cell r="H9" t="str">
            <v>de l'écart de</v>
          </cell>
          <cell r="I9" t="str">
            <v>méthode</v>
          </cell>
          <cell r="J9" t="str">
            <v>de périmètre</v>
          </cell>
          <cell r="K9" t="str">
            <v>Variations</v>
          </cell>
          <cell r="L9" t="str">
            <v>propres</v>
          </cell>
        </row>
        <row r="10">
          <cell r="B10" t="str">
            <v>N-1</v>
          </cell>
          <cell r="C10" t="str">
            <v xml:space="preserve"> </v>
          </cell>
          <cell r="D10" t="str">
            <v>Résultat N-1</v>
          </cell>
          <cell r="E10" t="str">
            <v xml:space="preserve"> </v>
          </cell>
          <cell r="F10" t="str">
            <v>N</v>
          </cell>
          <cell r="G10" t="str">
            <v>et subventions</v>
          </cell>
          <cell r="H10" t="str">
            <v>conversion</v>
          </cell>
          <cell r="I10" t="str">
            <v>comptable</v>
          </cell>
          <cell r="J10" t="str">
            <v>et % intérêts</v>
          </cell>
          <cell r="K10" t="str">
            <v xml:space="preserve"> </v>
          </cell>
          <cell r="L10" t="str">
            <v>N</v>
          </cell>
        </row>
        <row r="11">
          <cell r="A11" t="str">
            <v xml:space="preserve">CAPITAUX PROPRES SOCIAUX </v>
          </cell>
          <cell r="B11">
            <v>359268</v>
          </cell>
          <cell r="L11">
            <v>359268</v>
          </cell>
        </row>
        <row r="12">
          <cell r="A12" t="str">
            <v>Opérations de retraitements  :</v>
          </cell>
        </row>
        <row r="13">
          <cell r="A13" t="str">
            <v xml:space="preserve">     . Annulation des DAC</v>
          </cell>
          <cell r="B13">
            <v>-1787</v>
          </cell>
        </row>
        <row r="14">
          <cell r="A14" t="str">
            <v xml:space="preserve">     . ID / Annulation des DAC</v>
          </cell>
          <cell r="B14">
            <v>684</v>
          </cell>
          <cell r="L14">
            <v>684</v>
          </cell>
        </row>
        <row r="15">
          <cell r="A15" t="str">
            <v xml:space="preserve">     . Annulation des la provision pour R&amp;C</v>
          </cell>
          <cell r="B15">
            <v>30000</v>
          </cell>
          <cell r="L15">
            <v>30000</v>
          </cell>
        </row>
        <row r="16">
          <cell r="A16" t="str">
            <v xml:space="preserve">     . ID/Annulation prov. pour R&amp;C</v>
          </cell>
          <cell r="B16">
            <v>-9900</v>
          </cell>
          <cell r="L16">
            <v>-9900</v>
          </cell>
        </row>
        <row r="17">
          <cell r="A17" t="str">
            <v xml:space="preserve">     . Revalo juste valeur</v>
          </cell>
          <cell r="B17">
            <v>24541</v>
          </cell>
          <cell r="L17">
            <v>24541</v>
          </cell>
        </row>
        <row r="18">
          <cell r="A18" t="str">
            <v xml:space="preserve">     . ID / Revalo juste valeur</v>
          </cell>
          <cell r="B18">
            <v>-9387</v>
          </cell>
          <cell r="L18">
            <v>-9387</v>
          </cell>
        </row>
        <row r="19">
          <cell r="A19" t="str">
            <v xml:space="preserve">     . PB / revalo juste valeur</v>
          </cell>
          <cell r="B19">
            <v>-10701</v>
          </cell>
          <cell r="L19">
            <v>-10701</v>
          </cell>
        </row>
        <row r="20">
          <cell r="A20" t="str">
            <v xml:space="preserve">     . ID / PB / revalo juste valeur</v>
          </cell>
          <cell r="B20">
            <v>4093</v>
          </cell>
          <cell r="L20">
            <v>4093</v>
          </cell>
        </row>
        <row r="21">
          <cell r="A21" t="str">
            <v xml:space="preserve">     . Actualisation créance fiscale</v>
          </cell>
          <cell r="B21">
            <v>-13000</v>
          </cell>
          <cell r="L21">
            <v>-13000</v>
          </cell>
        </row>
        <row r="22">
          <cell r="A22" t="str">
            <v xml:space="preserve">     . ID / Actualisation créance fiscale</v>
          </cell>
          <cell r="B22">
            <v>4973</v>
          </cell>
          <cell r="L22">
            <v>4973</v>
          </cell>
        </row>
        <row r="23">
          <cell r="A23" t="str">
            <v xml:space="preserve">     . Autres retraitements</v>
          </cell>
          <cell r="L23">
            <v>0</v>
          </cell>
        </row>
        <row r="24">
          <cell r="A24" t="str">
            <v>TOTAL RETRAITEMENTS</v>
          </cell>
          <cell r="B24">
            <v>19516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21303</v>
          </cell>
        </row>
        <row r="25">
          <cell r="A25" t="str">
            <v>Capitaux propres sociaux FG</v>
          </cell>
          <cell r="B25">
            <v>378784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380571</v>
          </cell>
        </row>
        <row r="26">
          <cell r="A26" t="str">
            <v>Opérations de retraitements  :</v>
          </cell>
        </row>
        <row r="27">
          <cell r="A27" t="str">
            <v xml:space="preserve">     . Annulation Goodwill Roma</v>
          </cell>
          <cell r="B27">
            <v>-119324</v>
          </cell>
          <cell r="L27">
            <v>-119324</v>
          </cell>
        </row>
        <row r="28">
          <cell r="A28" t="str">
            <v xml:space="preserve">     . ID / Annulation Goodwill Roma vita</v>
          </cell>
          <cell r="B28">
            <v>45641.43</v>
          </cell>
          <cell r="F28">
            <v>0</v>
          </cell>
          <cell r="L28">
            <v>45641.43</v>
          </cell>
        </row>
        <row r="29">
          <cell r="A29" t="str">
            <v xml:space="preserve">     . Annulation VNC EA Fineco Life</v>
          </cell>
          <cell r="B29">
            <v>-753</v>
          </cell>
          <cell r="L29">
            <v>-753</v>
          </cell>
        </row>
        <row r="30">
          <cell r="A30" t="str">
            <v xml:space="preserve">     . ID / Annulation VNC EA Fineco Life</v>
          </cell>
          <cell r="B30">
            <v>288.02249999999998</v>
          </cell>
          <cell r="F30">
            <v>0</v>
          </cell>
          <cell r="L30">
            <v>288.02249999999998</v>
          </cell>
        </row>
        <row r="31">
          <cell r="A31" t="str">
            <v xml:space="preserve">     . In force brute</v>
          </cell>
          <cell r="B31">
            <v>375074</v>
          </cell>
          <cell r="L31">
            <v>375074</v>
          </cell>
        </row>
        <row r="32">
          <cell r="A32" t="str">
            <v xml:space="preserve">     . Amortissement in force</v>
          </cell>
          <cell r="B32">
            <v>-33262</v>
          </cell>
          <cell r="F32">
            <v>-17425.261500000001</v>
          </cell>
        </row>
        <row r="33">
          <cell r="A33" t="str">
            <v xml:space="preserve">     . ID / In force</v>
          </cell>
          <cell r="B33">
            <v>-130743.09</v>
          </cell>
          <cell r="F33">
            <v>6665.1625237500002</v>
          </cell>
          <cell r="L33">
            <v>-124077.92747625</v>
          </cell>
        </row>
        <row r="34">
          <cell r="A34" t="str">
            <v xml:space="preserve">     . Autres retraitements</v>
          </cell>
          <cell r="L34">
            <v>0</v>
          </cell>
        </row>
        <row r="35">
          <cell r="A35" t="str">
            <v>TOTAL RETRAITEMENTS</v>
          </cell>
          <cell r="B35">
            <v>136921.36250000002</v>
          </cell>
          <cell r="C35">
            <v>0</v>
          </cell>
          <cell r="D35">
            <v>0</v>
          </cell>
          <cell r="E35">
            <v>0</v>
          </cell>
          <cell r="F35">
            <v>-10760.098976249999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Capitaux propres retraités</v>
          </cell>
          <cell r="B36">
            <v>515705.36250000005</v>
          </cell>
          <cell r="C36">
            <v>0</v>
          </cell>
          <cell r="D36">
            <v>0</v>
          </cell>
          <cell r="E36">
            <v>0</v>
          </cell>
          <cell r="F36">
            <v>-10760.098976249999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504945.26352375007</v>
          </cell>
        </row>
        <row r="37">
          <cell r="A37" t="str">
            <v>Eliminations opérations internes  :</v>
          </cell>
          <cell r="L37">
            <v>0</v>
          </cell>
        </row>
        <row r="38">
          <cell r="A38" t="str">
            <v xml:space="preserve">     . Dividendes</v>
          </cell>
          <cell r="E38">
            <v>0</v>
          </cell>
          <cell r="L38">
            <v>0</v>
          </cell>
        </row>
        <row r="39">
          <cell r="A39" t="str">
            <v xml:space="preserve">     . Impôt sur les distributions</v>
          </cell>
          <cell r="L39">
            <v>0</v>
          </cell>
        </row>
        <row r="40">
          <cell r="A40" t="str">
            <v xml:space="preserve">     . Plus-Values</v>
          </cell>
          <cell r="L40">
            <v>0</v>
          </cell>
        </row>
        <row r="41">
          <cell r="A41" t="str">
            <v xml:space="preserve">     . Provisions</v>
          </cell>
          <cell r="L41">
            <v>0</v>
          </cell>
        </row>
        <row r="42">
          <cell r="A42" t="str">
            <v xml:space="preserve">     . Impôts différés</v>
          </cell>
          <cell r="L42">
            <v>0</v>
          </cell>
        </row>
        <row r="43">
          <cell r="A43" t="str">
            <v>TOTAL ELIMINATIONS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Capitaux propres retraités après élim.</v>
          </cell>
          <cell r="B44">
            <v>515705.36250000005</v>
          </cell>
          <cell r="C44">
            <v>0</v>
          </cell>
          <cell r="D44">
            <v>0</v>
          </cell>
          <cell r="E44">
            <v>0</v>
          </cell>
          <cell r="F44">
            <v>-10760.098976249999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504945.26352375007</v>
          </cell>
        </row>
        <row r="45">
          <cell r="A45" t="str">
            <v>Ecarts d'acq. / titres détenus par 1</v>
          </cell>
          <cell r="B45">
            <v>314030</v>
          </cell>
          <cell r="G45" t="str">
            <v xml:space="preserve"> </v>
          </cell>
          <cell r="K45" t="str">
            <v xml:space="preserve"> </v>
          </cell>
          <cell r="L45">
            <v>314030</v>
          </cell>
        </row>
        <row r="46">
          <cell r="A46" t="str">
            <v>Amort. écarts d'acq. / titres détenus par 1</v>
          </cell>
          <cell r="B46">
            <v>-13608</v>
          </cell>
          <cell r="F46">
            <v>-7850.75</v>
          </cell>
          <cell r="G46" t="str">
            <v xml:space="preserve"> </v>
          </cell>
          <cell r="L46">
            <v>-21458.75</v>
          </cell>
        </row>
        <row r="47">
          <cell r="A47" t="str">
            <v>Ecarts d'acq. / titres détenus par 2</v>
          </cell>
          <cell r="L47">
            <v>0</v>
          </cell>
        </row>
        <row r="48">
          <cell r="A48" t="str">
            <v>Amort. écarts d'acq. / titres détenus par 2</v>
          </cell>
          <cell r="L48">
            <v>0</v>
          </cell>
        </row>
        <row r="49">
          <cell r="A49" t="str">
            <v>Ecarts d'acq. / titres détenus par 3</v>
          </cell>
          <cell r="L49">
            <v>0</v>
          </cell>
        </row>
        <row r="50">
          <cell r="A50" t="str">
            <v>Amort. écarts d'acq. / titres détenus par 3</v>
          </cell>
          <cell r="L50">
            <v>0</v>
          </cell>
        </row>
        <row r="51">
          <cell r="A51" t="str">
            <v>Elimination des titres détenus par 1 :</v>
          </cell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K51" t="str">
            <v xml:space="preserve"> </v>
          </cell>
          <cell r="L51">
            <v>0</v>
          </cell>
        </row>
        <row r="52">
          <cell r="A52" t="str">
            <v>Prix d'acquisition</v>
          </cell>
          <cell r="B52">
            <v>-575000</v>
          </cell>
        </row>
        <row r="53">
          <cell r="A53" t="str">
            <v>Complément de prix (clause garantie passif)</v>
          </cell>
          <cell r="B53">
            <v>-11500</v>
          </cell>
        </row>
        <row r="54">
          <cell r="A54" t="str">
            <v>Frais d'acquisition</v>
          </cell>
          <cell r="B54">
            <v>-3150</v>
          </cell>
        </row>
        <row r="55">
          <cell r="A55" t="str">
            <v>Total titres</v>
          </cell>
          <cell r="B55">
            <v>-589650</v>
          </cell>
          <cell r="J55">
            <v>0</v>
          </cell>
        </row>
        <row r="56">
          <cell r="A56" t="str">
            <v>Elimination des titres détenus par 2</v>
          </cell>
          <cell r="L56">
            <v>0</v>
          </cell>
        </row>
        <row r="57">
          <cell r="A57" t="str">
            <v>Elimination des titres détenus par 3</v>
          </cell>
          <cell r="L57">
            <v>0</v>
          </cell>
        </row>
        <row r="58">
          <cell r="A58" t="str">
            <v>CAPITAUX PROPRES CONSOLIDES</v>
          </cell>
          <cell r="B58">
            <v>7302.5834375000559</v>
          </cell>
          <cell r="C58">
            <v>0</v>
          </cell>
          <cell r="D58">
            <v>0</v>
          </cell>
          <cell r="E58">
            <v>0</v>
          </cell>
          <cell r="F58">
            <v>-14037.806911343749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-6735.2234738436928</v>
          </cell>
        </row>
        <row r="59">
          <cell r="A59" t="str">
            <v>CAPITAUX PROPRES MINORITAIRES</v>
          </cell>
          <cell r="B59">
            <v>219174.77906250005</v>
          </cell>
          <cell r="C59">
            <v>0</v>
          </cell>
          <cell r="D59">
            <v>0</v>
          </cell>
          <cell r="E59">
            <v>0</v>
          </cell>
          <cell r="F59">
            <v>-4573.0420649062498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214601.73699759381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Contrôle TFT"/>
      <sheetName val="Controle Semestriel"/>
      <sheetName val="Controle Annuel"/>
      <sheetName val="Sommaire"/>
      <sheetName val="Actif"/>
      <sheetName val="Passif"/>
      <sheetName val="Résultat"/>
      <sheetName val="Etat Rst Net comptabili dans CP"/>
      <sheetName val="Etat Rst Net N-1"/>
      <sheetName val="TVCP plaquette "/>
      <sheetName val="TVCP plaquette N-1"/>
      <sheetName val="TFT"/>
      <sheetName val="Rec TFT N"/>
      <sheetName val="REC TFT N-1"/>
      <sheetName val="Résultat par action"/>
      <sheetName val="Note 4.5"/>
      <sheetName val="Note 4.6"/>
      <sheetName val="Note 4.7"/>
      <sheetName val="Note 4.8"/>
      <sheetName val="Note 4.9"/>
      <sheetName val="Note 4.10.1"/>
      <sheetName val="Note 4.10.2"/>
      <sheetName val="Note 5.1"/>
      <sheetName val="Note 5.2"/>
      <sheetName val="Note 5.4"/>
      <sheetName val="Note 5.4 N-1"/>
      <sheetName val="Note 6.1"/>
      <sheetName val="Note 6.1 N-1"/>
      <sheetName val="Note 6.2.1"/>
      <sheetName val="Note 6.2.2"/>
      <sheetName val="Note 6.3.1"/>
      <sheetName val="Note 6.3.2"/>
      <sheetName val="Note 6.3.3"/>
      <sheetName val="Note 6.4.1"/>
      <sheetName val="Note 6.4.2"/>
      <sheetName val="Note 7"/>
      <sheetName val="Note 7 bis"/>
      <sheetName val="Note 8.1"/>
      <sheetName val="Note 8.1 bis"/>
      <sheetName val="Note 8.1ter"/>
      <sheetName val="Note 8.2.1"/>
      <sheetName val="Note 8.2.1 N-1"/>
      <sheetName val="Note 8.2.1 bis"/>
      <sheetName val="Note 8.2.1 bis N-1"/>
      <sheetName val="8.2.1 ter"/>
      <sheetName val="Note 8.2.3"/>
      <sheetName val="Note 8.2.4"/>
      <sheetName val="Note 8.2.4 N-1"/>
      <sheetName val="Note 8.3.1"/>
      <sheetName val="Note 8.3.1 N-1"/>
      <sheetName val="Note 8.3.1 ter"/>
      <sheetName val="Note 8.3.3"/>
      <sheetName val="Note 8.3.3 N-1"/>
      <sheetName val="Note 8.3.5"/>
      <sheetName val="Note 8.4"/>
      <sheetName val="Note 8.4-A"/>
      <sheetName val="Note 8.4-B"/>
      <sheetName val="Note 8.5"/>
      <sheetName val="Note 8.5 N-1"/>
      <sheetName val="Note 8.6"/>
      <sheetName val="Note 8.6 N-1"/>
      <sheetName val="Note 8.7"/>
      <sheetName val="Note 8.7 N-1"/>
      <sheetName val="Note 8.8 entité"/>
      <sheetName val="Note 8.8 entité UC"/>
      <sheetName val="Note 8.8 entité HUC"/>
      <sheetName val="Note 8.8.1"/>
      <sheetName val="Note 8.8.1 N-1"/>
      <sheetName val="Note 8.8.1 bis"/>
      <sheetName val="Note 8.9.1"/>
      <sheetName val="Note 8.9.1 N-1"/>
      <sheetName val="Note 8.9.1 bis"/>
      <sheetName val="Note 8.10.1"/>
      <sheetName val="Note 8.10.2"/>
      <sheetName val="Note 9.5"/>
      <sheetName val="Note 9.5 N-1"/>
      <sheetName val="Note 9.6.1"/>
      <sheetName val="Note 9.6.1 N-1"/>
      <sheetName val="Note 9.6.2"/>
      <sheetName val="Note 9.6.2 N-1"/>
      <sheetName val="Note 9.6.3"/>
      <sheetName val="Note 9.6.3 N-1"/>
      <sheetName val="Note 9.7"/>
      <sheetName val="Note 9.8.1"/>
      <sheetName val="Note 9.8.2"/>
      <sheetName val="Note 9.8.3"/>
      <sheetName val="Note 9.9"/>
      <sheetName val="Note 9.9 N-1"/>
      <sheetName val="Note 10.1"/>
      <sheetName val="Note 10.1 N-1"/>
      <sheetName val="Note 11.1"/>
      <sheetName val="Note 11.2"/>
      <sheetName val="Note 12.1"/>
      <sheetName val="Note 12.1 N-1"/>
      <sheetName val="Note 13.1"/>
      <sheetName val="Note 13.2"/>
      <sheetName val="Note 13.3.2 &amp; 3"/>
      <sheetName val="Note 13.3.4 AVT"/>
      <sheetName val="Note 13.3.4"/>
      <sheetName val="NOTEE 13,3,5 AVT"/>
      <sheetName val="Note 13.3.6 AVT"/>
      <sheetName val="Note 13.3.7 AVT"/>
      <sheetName val="Note 13.3.5"/>
      <sheetName val="Note 13.3.6"/>
      <sheetName val="Note 14.1"/>
      <sheetName val="Note 14.2"/>
      <sheetName val="Note 14.3"/>
      <sheetName val="Note 14.4"/>
      <sheetName val="Note 14.5"/>
      <sheetName val="Note 14.6"/>
      <sheetName val="Note 14.7"/>
      <sheetName val="Note 14.8"/>
      <sheetName val="Note 15"/>
      <sheetName val="Note 16.1"/>
      <sheetName val="Note 16.2"/>
      <sheetName val="Note 16.3"/>
      <sheetName val="Note 16.4"/>
      <sheetName val="Note 16.5"/>
      <sheetName val="Note 16.5 N-1"/>
      <sheetName val="Note 16.5 bis"/>
      <sheetName val="Note 17"/>
      <sheetName val="Note 17 N-1"/>
      <sheetName val="Note 18.1"/>
      <sheetName val="Note 18.1 bis"/>
      <sheetName val="Note 18.2.1"/>
      <sheetName val="Note 18.2.3"/>
      <sheetName val="Note 18.3"/>
      <sheetName val="Note 19 a"/>
      <sheetName val="Note 19 b"/>
      <sheetName val="Note 19 c"/>
      <sheetName val="Note 19 d"/>
      <sheetName val="Note 19 d N-1"/>
      <sheetName val="Note 20.1.1"/>
      <sheetName val="Note 20.1.1 N-1"/>
      <sheetName val="Note 20.1.2"/>
      <sheetName val="Note 20.1.2 N-1"/>
      <sheetName val="Note 21.3"/>
      <sheetName val="Note 23"/>
      <sheetName val="Note 23.1"/>
      <sheetName val="Note 23.1 N-1"/>
      <sheetName val="Note 23.2"/>
      <sheetName val="Note 23.2 N-1"/>
      <sheetName val="Note 22.3"/>
      <sheetName val="Note 24.3.1"/>
      <sheetName val="Note 24.3.2"/>
      <sheetName val="Note 24.3.3.1"/>
      <sheetName val="Note 24.3.4.1"/>
      <sheetName val="Note 24.3.5.1"/>
      <sheetName val="24.3.5.1 bis"/>
      <sheetName val="Note 24.4"/>
      <sheetName val="Note 25.1.1.1"/>
      <sheetName val="Note 25.1.2.1"/>
      <sheetName val="Note 25.1.3"/>
      <sheetName val="Note 25.3"/>
      <sheetName val="Note 26.3"/>
      <sheetName val="Note 27"/>
      <sheetName val="Note 28"/>
      <sheetName val="Note 26.4"/>
    </sheetNames>
    <sheetDataSet>
      <sheetData sheetId="0"/>
      <sheetData sheetId="1"/>
      <sheetData sheetId="2"/>
      <sheetData sheetId="3"/>
      <sheetData sheetId="4">
        <row r="3">
          <cell r="B3" t="str">
            <v>DP=2022.12</v>
          </cell>
        </row>
      </sheetData>
      <sheetData sheetId="5">
        <row r="17">
          <cell r="D17">
            <v>237.78983279537499</v>
          </cell>
        </row>
      </sheetData>
      <sheetData sheetId="6">
        <row r="43">
          <cell r="D43">
            <v>1881.3150000000001</v>
          </cell>
        </row>
      </sheetData>
      <sheetData sheetId="7">
        <row r="85">
          <cell r="D85">
            <v>36001.874823634498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F2" t="str">
            <v>2022.12</v>
          </cell>
        </row>
      </sheetData>
      <sheetData sheetId="19"/>
      <sheetData sheetId="20"/>
      <sheetData sheetId="21"/>
      <sheetData sheetId="22"/>
      <sheetData sheetId="23">
        <row r="15">
          <cell r="C15">
            <v>686618477</v>
          </cell>
        </row>
      </sheetData>
      <sheetData sheetId="24">
        <row r="8">
          <cell r="D8">
            <v>686618477</v>
          </cell>
        </row>
      </sheetData>
      <sheetData sheetId="25">
        <row r="13">
          <cell r="G13">
            <v>1881.3150000000001</v>
          </cell>
        </row>
      </sheetData>
      <sheetData sheetId="26"/>
      <sheetData sheetId="27">
        <row r="7">
          <cell r="G7">
            <v>237.78983279537493</v>
          </cell>
        </row>
      </sheetData>
      <sheetData sheetId="28"/>
      <sheetData sheetId="29">
        <row r="20">
          <cell r="E20">
            <v>237.78983279537499</v>
          </cell>
        </row>
      </sheetData>
      <sheetData sheetId="30">
        <row r="26">
          <cell r="D26">
            <v>237.78983279537502</v>
          </cell>
        </row>
      </sheetData>
      <sheetData sheetId="31">
        <row r="23">
          <cell r="E23">
            <v>525.69583268896531</v>
          </cell>
        </row>
      </sheetData>
      <sheetData sheetId="32">
        <row r="28">
          <cell r="E28">
            <v>525.69583268896588</v>
          </cell>
        </row>
      </sheetData>
      <sheetData sheetId="33">
        <row r="27">
          <cell r="E27">
            <v>3398.9567997729923</v>
          </cell>
        </row>
      </sheetData>
      <sheetData sheetId="34">
        <row r="19">
          <cell r="E19">
            <v>64.650000000000006</v>
          </cell>
        </row>
      </sheetData>
      <sheetData sheetId="35">
        <row r="19">
          <cell r="E19">
            <v>46.360876747803751</v>
          </cell>
        </row>
      </sheetData>
      <sheetData sheetId="36">
        <row r="21">
          <cell r="D21">
            <v>401.96818579660328</v>
          </cell>
        </row>
      </sheetData>
      <sheetData sheetId="37">
        <row r="13">
          <cell r="D13">
            <v>46.822181027994219</v>
          </cell>
        </row>
      </sheetData>
      <sheetData sheetId="38">
        <row r="19">
          <cell r="E19">
            <v>5609.409475832299</v>
          </cell>
        </row>
      </sheetData>
      <sheetData sheetId="39">
        <row r="17">
          <cell r="C17">
            <v>2837.5264958322987</v>
          </cell>
        </row>
      </sheetData>
      <sheetData sheetId="40">
        <row r="14">
          <cell r="C14">
            <v>2771.8399999999997</v>
          </cell>
        </row>
      </sheetData>
      <sheetData sheetId="41">
        <row r="53">
          <cell r="I53">
            <v>108412.23646414872</v>
          </cell>
        </row>
      </sheetData>
      <sheetData sheetId="42"/>
      <sheetData sheetId="43">
        <row r="65">
          <cell r="I65">
            <v>111184.07646</v>
          </cell>
        </row>
      </sheetData>
      <sheetData sheetId="44"/>
      <sheetData sheetId="45"/>
      <sheetData sheetId="46"/>
      <sheetData sheetId="47"/>
      <sheetData sheetId="48"/>
      <sheetData sheetId="49">
        <row r="32">
          <cell r="G32">
            <v>2458.5729999999999</v>
          </cell>
        </row>
      </sheetData>
      <sheetData sheetId="50"/>
      <sheetData sheetId="51"/>
      <sheetData sheetId="52">
        <row r="13">
          <cell r="O13">
            <v>2458.5729999999999</v>
          </cell>
        </row>
      </sheetData>
      <sheetData sheetId="53"/>
      <sheetData sheetId="54"/>
      <sheetData sheetId="55"/>
      <sheetData sheetId="56"/>
      <sheetData sheetId="57"/>
      <sheetData sheetId="58">
        <row r="18">
          <cell r="I18">
            <v>-377.65800000000002</v>
          </cell>
        </row>
      </sheetData>
      <sheetData sheetId="59"/>
      <sheetData sheetId="60">
        <row r="13">
          <cell r="O13">
            <v>3851.2850000000003</v>
          </cell>
        </row>
      </sheetData>
      <sheetData sheetId="61"/>
      <sheetData sheetId="62"/>
      <sheetData sheetId="63"/>
      <sheetData sheetId="64">
        <row r="1">
          <cell r="A1" t="str">
            <v>CA=ANX</v>
          </cell>
        </row>
      </sheetData>
      <sheetData sheetId="65"/>
      <sheetData sheetId="66"/>
      <sheetData sheetId="67">
        <row r="18">
          <cell r="C18">
            <v>238851.53543077473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>
        <row r="10">
          <cell r="C10">
            <v>8013.2205877859687</v>
          </cell>
        </row>
      </sheetData>
      <sheetData sheetId="76">
        <row r="10">
          <cell r="C10">
            <v>7945.5515840794924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F10">
            <v>2871.2267799548367</v>
          </cell>
        </row>
      </sheetData>
      <sheetData sheetId="92"/>
      <sheetData sheetId="93"/>
      <sheetData sheetId="94"/>
      <sheetData sheetId="95">
        <row r="16">
          <cell r="G16">
            <v>12986.973618334599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6">
          <cell r="D36">
            <v>2797.9210100926857</v>
          </cell>
        </row>
      </sheetData>
      <sheetData sheetId="124"/>
      <sheetData sheetId="125"/>
      <sheetData sheetId="126"/>
      <sheetData sheetId="127">
        <row r="32">
          <cell r="D32">
            <v>-101.27999999999997</v>
          </cell>
        </row>
      </sheetData>
      <sheetData sheetId="128"/>
      <sheetData sheetId="129"/>
      <sheetData sheetId="130"/>
      <sheetData sheetId="131"/>
      <sheetData sheetId="132"/>
      <sheetData sheetId="133">
        <row r="5">
          <cell r="G5">
            <v>36006.8725477431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R-ANX-0005"/>
      <sheetName val="R-ANX-0010"/>
      <sheetName val="R-ANX-0015 (A)"/>
      <sheetName val="R-ANX-0015 (B)"/>
      <sheetName val="R-ANX-0035"/>
      <sheetName val="R-ANX-0040"/>
      <sheetName val="R-ANX-0045"/>
      <sheetName val="R-ANX-0050"/>
      <sheetName val="R-ANX-0055"/>
      <sheetName val="R-ANX-0060"/>
      <sheetName val="R-ANX-0065"/>
      <sheetName val="R-ANX-0070"/>
      <sheetName val="R-ANX-0075A"/>
      <sheetName val="R-ANX-0075B"/>
      <sheetName val="R-ANX-0075C"/>
      <sheetName val="R-ANX-0080A"/>
      <sheetName val="R-ANX-0080B"/>
      <sheetName val="R-ANX-0085"/>
      <sheetName val="R-ANX-0090"/>
      <sheetName val="R-ANX-0095"/>
      <sheetName val="R-ANX-0115A"/>
      <sheetName val="R-ANX-0115B"/>
      <sheetName val="R-ANX-0140"/>
      <sheetName val="__Analyzer_UndoSheet"/>
      <sheetName val="R-ANX-0190"/>
      <sheetName val="R-ANX-0210"/>
      <sheetName val="R-ANX-0235"/>
      <sheetName val="R-ANX-0240"/>
      <sheetName val="R-ANX-0245"/>
      <sheetName val="R-ANX-0265"/>
      <sheetName val="R-ANX-0295"/>
      <sheetName val="R-ANX-0300"/>
      <sheetName val="R-ANX-0315"/>
      <sheetName val="R-ANX-0320"/>
      <sheetName val="Méthodo actifs JV"/>
      <sheetName val="JV catégorie 3"/>
      <sheetName val="CG1"/>
      <sheetName val="CG2"/>
      <sheetName val="CG3"/>
      <sheetName val="CG4"/>
      <sheetName val="CG5"/>
      <sheetName val="CG6"/>
      <sheetName val="CG7"/>
      <sheetName val="CG8"/>
      <sheetName val="CG9"/>
      <sheetName val="CG10"/>
      <sheetName val="CG11"/>
      <sheetName val="CG12"/>
      <sheetName val="CG13"/>
      <sheetName val="CG14"/>
      <sheetName val="CG15"/>
      <sheetName val="CG17"/>
      <sheetName val="CG20"/>
      <sheetName val="CG18"/>
      <sheetName val="CG19"/>
    </sheetNames>
    <sheetDataSet>
      <sheetData sheetId="0" refreshError="1">
        <row r="9">
          <cell r="B9" t="str">
            <v>31/06/2013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  <sheetName val="DETCONSO ana cpte"/>
    </sheetNames>
    <sheetDataSet>
      <sheetData sheetId="0" refreshError="1"/>
      <sheetData sheetId="1" refreshError="1">
        <row r="1">
          <cell r="A1" t="str">
            <v>Récapitulatif des capitaux propres</v>
          </cell>
        </row>
        <row r="3">
          <cell r="C3" t="str">
            <v>31/12/2004 IFRS</v>
          </cell>
        </row>
        <row r="4">
          <cell r="C4" t="str">
            <v>PART GROUPE</v>
          </cell>
          <cell r="D4" t="str">
            <v>MINORITAIRES</v>
          </cell>
          <cell r="E4" t="str">
            <v>TOTAL</v>
          </cell>
          <cell r="AJ4">
            <v>0</v>
          </cell>
          <cell r="AP4">
            <v>0</v>
          </cell>
        </row>
        <row r="5">
          <cell r="A5">
            <v>-58</v>
          </cell>
          <cell r="B5" t="str">
            <v>A120 - CNP VIE</v>
          </cell>
          <cell r="C5">
            <v>5370713122.270565</v>
          </cell>
          <cell r="D5">
            <v>0</v>
          </cell>
          <cell r="E5">
            <v>5370713122.270565</v>
          </cell>
          <cell r="AJ5">
            <v>0</v>
          </cell>
          <cell r="AP5">
            <v>0</v>
          </cell>
        </row>
        <row r="6">
          <cell r="A6">
            <v>-57</v>
          </cell>
          <cell r="B6" t="str">
            <v>A201 - PREVIPOSTE</v>
          </cell>
          <cell r="C6">
            <v>188844066.4420056</v>
          </cell>
          <cell r="D6">
            <v>0</v>
          </cell>
          <cell r="E6">
            <v>188844066.4420056</v>
          </cell>
        </row>
        <row r="7">
          <cell r="A7">
            <v>-56</v>
          </cell>
          <cell r="B7" t="str">
            <v>A202 - ECUREUIL VIE</v>
          </cell>
          <cell r="C7">
            <v>295451002.85009599</v>
          </cell>
          <cell r="D7">
            <v>826526399.74153554</v>
          </cell>
          <cell r="E7">
            <v>1121977402.5916314</v>
          </cell>
          <cell r="AJ7">
            <v>0</v>
          </cell>
          <cell r="AP7">
            <v>0</v>
          </cell>
        </row>
        <row r="8">
          <cell r="A8">
            <v>-55</v>
          </cell>
          <cell r="B8" t="str">
            <v>A203 - ITV</v>
          </cell>
          <cell r="C8">
            <v>36055273.099404007</v>
          </cell>
          <cell r="D8">
            <v>0</v>
          </cell>
          <cell r="E8">
            <v>36055273.099404007</v>
          </cell>
          <cell r="AJ8">
            <v>0</v>
          </cell>
          <cell r="AP8">
            <v>0</v>
          </cell>
        </row>
        <row r="9">
          <cell r="A9">
            <v>-54</v>
          </cell>
          <cell r="B9" t="str">
            <v>A204 - CNPI</v>
          </cell>
          <cell r="C9">
            <v>18656959.412290998</v>
          </cell>
          <cell r="D9">
            <v>0</v>
          </cell>
          <cell r="E9">
            <v>18656959.412290998</v>
          </cell>
          <cell r="AJ9">
            <v>0</v>
          </cell>
          <cell r="AP9">
            <v>0</v>
          </cell>
        </row>
        <row r="10">
          <cell r="A10">
            <v>-53</v>
          </cell>
          <cell r="B10" t="str">
            <v>A215-ASSURPOSTE</v>
          </cell>
          <cell r="C10">
            <v>-19797131.787950508</v>
          </cell>
          <cell r="D10">
            <v>0</v>
          </cell>
          <cell r="E10">
            <v>-19797131.787950508</v>
          </cell>
          <cell r="AJ10">
            <v>0</v>
          </cell>
          <cell r="AP10">
            <v>0</v>
          </cell>
        </row>
        <row r="11">
          <cell r="A11">
            <v>-52</v>
          </cell>
          <cell r="B11" t="str">
            <v>G302-GLOBAL VIDA</v>
          </cell>
          <cell r="C11">
            <v>-1058633.7549438623</v>
          </cell>
          <cell r="D11">
            <v>2338171.30494386</v>
          </cell>
          <cell r="E11">
            <v>1279537.5499999977</v>
          </cell>
          <cell r="AJ11">
            <v>0</v>
          </cell>
          <cell r="AP11">
            <v>0</v>
          </cell>
        </row>
        <row r="12">
          <cell r="A12">
            <v>-51</v>
          </cell>
          <cell r="B12" t="str">
            <v>G303 - CNP SEGUROS DE VIDA</v>
          </cell>
          <cell r="C12">
            <v>-2507454.366109998</v>
          </cell>
          <cell r="D12">
            <v>1093165.8461099998</v>
          </cell>
          <cell r="E12">
            <v>-1414288.5199999982</v>
          </cell>
          <cell r="AJ12">
            <v>0</v>
          </cell>
          <cell r="AP12">
            <v>0</v>
          </cell>
        </row>
        <row r="13">
          <cell r="A13">
            <v>-50</v>
          </cell>
          <cell r="B13" t="str">
            <v>G305 - CAIXA VIE</v>
          </cell>
          <cell r="C13">
            <v>-170828571.34024206</v>
          </cell>
          <cell r="D13">
            <v>143384842.6802485</v>
          </cell>
          <cell r="E13">
            <v>-27443728.659993559</v>
          </cell>
          <cell r="AJ13">
            <v>0</v>
          </cell>
          <cell r="AP13">
            <v>0</v>
          </cell>
        </row>
        <row r="14">
          <cell r="A14">
            <v>-49</v>
          </cell>
          <cell r="B14" t="str">
            <v>G307 - FINECO</v>
          </cell>
          <cell r="C14">
            <v>0</v>
          </cell>
          <cell r="D14">
            <v>0</v>
          </cell>
          <cell r="E14">
            <v>0</v>
          </cell>
          <cell r="AJ14">
            <v>0</v>
          </cell>
          <cell r="AP14">
            <v>0</v>
          </cell>
        </row>
        <row r="15">
          <cell r="A15">
            <v>-48</v>
          </cell>
          <cell r="B15" t="str">
            <v>I900 -CIMO</v>
          </cell>
          <cell r="C15">
            <v>10570435.007223994</v>
          </cell>
          <cell r="D15">
            <v>-3.5879239439964294E-3</v>
          </cell>
          <cell r="E15">
            <v>10570435.00363607</v>
          </cell>
          <cell r="AJ15">
            <v>0</v>
          </cell>
          <cell r="AP15">
            <v>0</v>
          </cell>
        </row>
        <row r="16">
          <cell r="A16">
            <v>-47</v>
          </cell>
          <cell r="B16" t="str">
            <v>I810 - AEP3</v>
          </cell>
          <cell r="C16">
            <v>39919819.701137871</v>
          </cell>
          <cell r="D16">
            <v>93787620.750182137</v>
          </cell>
          <cell r="E16">
            <v>133707440.45132001</v>
          </cell>
          <cell r="AJ16">
            <v>0</v>
          </cell>
          <cell r="AP16">
            <v>0</v>
          </cell>
        </row>
        <row r="17">
          <cell r="A17">
            <v>-46</v>
          </cell>
          <cell r="B17" t="str">
            <v>I805 - AEP4</v>
          </cell>
          <cell r="C17">
            <v>16804330.334070005</v>
          </cell>
          <cell r="D17">
            <v>22567975.144069985</v>
          </cell>
          <cell r="E17">
            <v>39372305.478139989</v>
          </cell>
          <cell r="AJ17">
            <v>0</v>
          </cell>
          <cell r="AP17">
            <v>0</v>
          </cell>
        </row>
        <row r="18">
          <cell r="A18">
            <v>-45</v>
          </cell>
          <cell r="B18" t="str">
            <v>I801 - ASSURIMMEUBLE</v>
          </cell>
          <cell r="C18">
            <v>7699180.6646748586</v>
          </cell>
          <cell r="D18">
            <v>1.4822278171777725E-4</v>
          </cell>
          <cell r="E18">
            <v>7699180.6648230813</v>
          </cell>
          <cell r="AJ18">
            <v>0</v>
          </cell>
          <cell r="AP18">
            <v>0</v>
          </cell>
        </row>
        <row r="19">
          <cell r="A19">
            <v>-44</v>
          </cell>
          <cell r="B19" t="str">
            <v>I806 - PB6</v>
          </cell>
          <cell r="C19">
            <v>-939034.99722738308</v>
          </cell>
          <cell r="D19">
            <v>13679843.437954364</v>
          </cell>
          <cell r="E19">
            <v>12740808.440726981</v>
          </cell>
          <cell r="AJ19">
            <v>0</v>
          </cell>
          <cell r="AP19">
            <v>0</v>
          </cell>
        </row>
        <row r="20">
          <cell r="A20">
            <v>-43</v>
          </cell>
          <cell r="B20" t="str">
            <v>P500 - UNIVERS</v>
          </cell>
          <cell r="C20">
            <v>-18845066.029567584</v>
          </cell>
          <cell r="D20">
            <v>-773131.2966720002</v>
          </cell>
          <cell r="E20">
            <v>-19618197.326239586</v>
          </cell>
          <cell r="AJ20">
            <v>0</v>
          </cell>
          <cell r="AP20">
            <v>0</v>
          </cell>
        </row>
        <row r="21">
          <cell r="A21">
            <v>-42</v>
          </cell>
          <cell r="B21" t="str">
            <v>P510 - CNP ASSUR EURO SI</v>
          </cell>
          <cell r="C21">
            <v>-25879643.30603832</v>
          </cell>
          <cell r="D21">
            <v>0</v>
          </cell>
          <cell r="E21">
            <v>-25879643.30603832</v>
          </cell>
          <cell r="AJ21">
            <v>0</v>
          </cell>
          <cell r="AP21">
            <v>0</v>
          </cell>
        </row>
        <row r="22">
          <cell r="A22">
            <v>-41</v>
          </cell>
          <cell r="B22" t="str">
            <v>P520 - CNP MOYEN TERME SI</v>
          </cell>
          <cell r="C22">
            <v>106046.43906009197</v>
          </cell>
          <cell r="D22">
            <v>0</v>
          </cell>
          <cell r="E22">
            <v>106046.43906009197</v>
          </cell>
          <cell r="AJ22">
            <v>0</v>
          </cell>
          <cell r="AP22">
            <v>0</v>
          </cell>
        </row>
        <row r="23">
          <cell r="A23">
            <v>-40</v>
          </cell>
          <cell r="B23" t="str">
            <v>P530 - CNP MONTPARNASSE ACTION</v>
          </cell>
          <cell r="C23">
            <v>11761.592096030712</v>
          </cell>
          <cell r="D23">
            <v>0</v>
          </cell>
          <cell r="E23">
            <v>11761.592096030712</v>
          </cell>
          <cell r="AJ23">
            <v>0</v>
          </cell>
          <cell r="AP23">
            <v>0</v>
          </cell>
        </row>
        <row r="24">
          <cell r="A24">
            <v>-39</v>
          </cell>
          <cell r="B24" t="str">
            <v>P550 - CNP COURT TERME SI</v>
          </cell>
          <cell r="C24">
            <v>-6028517.8588110209</v>
          </cell>
          <cell r="D24">
            <v>0</v>
          </cell>
          <cell r="E24">
            <v>-6028517.8588110209</v>
          </cell>
          <cell r="AJ24">
            <v>0</v>
          </cell>
          <cell r="AP24">
            <v>0</v>
          </cell>
        </row>
        <row r="25">
          <cell r="A25">
            <v>-38</v>
          </cell>
          <cell r="B25" t="str">
            <v>P560 - CNP ASSUR VALEUR SI</v>
          </cell>
          <cell r="C25">
            <v>-23524291.812133528</v>
          </cell>
          <cell r="D25">
            <v>-5104310.2576199993</v>
          </cell>
          <cell r="E25">
            <v>-28628602.069753528</v>
          </cell>
          <cell r="AJ25">
            <v>0</v>
          </cell>
          <cell r="AP25">
            <v>0</v>
          </cell>
        </row>
        <row r="26">
          <cell r="A26">
            <v>-37</v>
          </cell>
          <cell r="B26" t="str">
            <v>P570 - ECUREUIL EQUILIBRE 3DEC</v>
          </cell>
          <cell r="C26">
            <v>-2355711</v>
          </cell>
          <cell r="D26">
            <v>0</v>
          </cell>
          <cell r="E26">
            <v>-2355711</v>
          </cell>
          <cell r="AJ26">
            <v>0</v>
          </cell>
          <cell r="AP26">
            <v>0</v>
          </cell>
        </row>
        <row r="27">
          <cell r="A27">
            <v>-36</v>
          </cell>
          <cell r="B27" t="str">
            <v>P580 - KALEIS DYNAMIQUE D 5 DEC</v>
          </cell>
          <cell r="C27">
            <v>0</v>
          </cell>
          <cell r="D27">
            <v>0</v>
          </cell>
          <cell r="E27">
            <v>0</v>
          </cell>
          <cell r="AJ27">
            <v>0</v>
          </cell>
          <cell r="AP27">
            <v>0</v>
          </cell>
        </row>
        <row r="28">
          <cell r="A28">
            <v>-35</v>
          </cell>
          <cell r="B28" t="str">
            <v>P590 - KALEIS EQUILIBRE D 5DEC</v>
          </cell>
          <cell r="C28">
            <v>0</v>
          </cell>
          <cell r="D28">
            <v>0</v>
          </cell>
          <cell r="E28">
            <v>0</v>
          </cell>
          <cell r="AJ28">
            <v>0</v>
          </cell>
          <cell r="AP28">
            <v>0</v>
          </cell>
        </row>
        <row r="29">
          <cell r="A29">
            <v>-34</v>
          </cell>
          <cell r="B29" t="str">
            <v>P600 - PLENITUDE SI 5DEC</v>
          </cell>
          <cell r="C29">
            <v>-2319942.2947049998</v>
          </cell>
          <cell r="D29">
            <v>0</v>
          </cell>
          <cell r="E29">
            <v>-2319942.2947049998</v>
          </cell>
          <cell r="AJ29">
            <v>0</v>
          </cell>
          <cell r="AP29">
            <v>0</v>
          </cell>
        </row>
        <row r="30">
          <cell r="A30">
            <v>-33</v>
          </cell>
          <cell r="B30" t="str">
            <v>P610 - EPARCOURT SICAV SI</v>
          </cell>
          <cell r="C30">
            <v>0</v>
          </cell>
          <cell r="D30">
            <v>0</v>
          </cell>
          <cell r="E30">
            <v>0</v>
          </cell>
          <cell r="AJ30">
            <v>0</v>
          </cell>
          <cell r="AP30">
            <v>0</v>
          </cell>
        </row>
        <row r="31">
          <cell r="A31">
            <v>-32</v>
          </cell>
          <cell r="B31" t="str">
            <v>P620 - BOULE DE NEIGE 3 DEC</v>
          </cell>
          <cell r="C31">
            <v>0</v>
          </cell>
          <cell r="D31">
            <v>0</v>
          </cell>
          <cell r="E31">
            <v>0</v>
          </cell>
          <cell r="AJ31">
            <v>0</v>
          </cell>
          <cell r="AP31">
            <v>0</v>
          </cell>
        </row>
        <row r="32">
          <cell r="A32">
            <v>-31</v>
          </cell>
          <cell r="B32" t="str">
            <v>P640 - HORIZON</v>
          </cell>
          <cell r="C32">
            <v>0</v>
          </cell>
          <cell r="D32">
            <v>0</v>
          </cell>
          <cell r="E32">
            <v>0</v>
          </cell>
          <cell r="AJ32">
            <v>0</v>
          </cell>
          <cell r="AP32">
            <v>0</v>
          </cell>
        </row>
        <row r="33">
          <cell r="A33">
            <v>-30</v>
          </cell>
          <cell r="B33" t="str">
            <v>P650 - CORDILLIERE</v>
          </cell>
          <cell r="C33">
            <v>0</v>
          </cell>
          <cell r="D33">
            <v>0</v>
          </cell>
          <cell r="E33">
            <v>0</v>
          </cell>
          <cell r="AJ33">
            <v>0</v>
          </cell>
          <cell r="AP33">
            <v>0</v>
          </cell>
        </row>
        <row r="34">
          <cell r="A34">
            <v>-29</v>
          </cell>
          <cell r="B34" t="str">
            <v>P660 - CNP ACP OBLIG FCP</v>
          </cell>
          <cell r="C34">
            <v>-3748.8516038060188</v>
          </cell>
          <cell r="D34">
            <v>0</v>
          </cell>
          <cell r="E34">
            <v>-3748.8516038060188</v>
          </cell>
          <cell r="AJ34">
            <v>0</v>
          </cell>
          <cell r="AP34">
            <v>0</v>
          </cell>
        </row>
        <row r="35">
          <cell r="A35">
            <v>-28</v>
          </cell>
          <cell r="B35" t="str">
            <v>P670 - CNP ACP ACT LT FCP</v>
          </cell>
          <cell r="C35">
            <v>70.805253490805626</v>
          </cell>
          <cell r="D35">
            <v>0</v>
          </cell>
          <cell r="E35">
            <v>70.805253490805626</v>
          </cell>
          <cell r="AJ35">
            <v>0</v>
          </cell>
          <cell r="AP35">
            <v>0</v>
          </cell>
        </row>
        <row r="36">
          <cell r="A36">
            <v>-27</v>
          </cell>
          <cell r="B36" t="str">
            <v>P680 - DOUBLOMONDE 4</v>
          </cell>
          <cell r="C36">
            <v>0</v>
          </cell>
          <cell r="D36">
            <v>0</v>
          </cell>
          <cell r="E36">
            <v>0</v>
          </cell>
          <cell r="AJ36">
            <v>0</v>
          </cell>
          <cell r="AP36">
            <v>0</v>
          </cell>
        </row>
        <row r="37">
          <cell r="A37">
            <v>-26</v>
          </cell>
          <cell r="B37" t="str">
            <v>P690 - BOULE DE NEIGE 3DEC</v>
          </cell>
          <cell r="C37">
            <v>0</v>
          </cell>
          <cell r="D37">
            <v>0</v>
          </cell>
          <cell r="E37">
            <v>0</v>
          </cell>
          <cell r="AJ37">
            <v>0</v>
          </cell>
          <cell r="AP37">
            <v>0</v>
          </cell>
        </row>
        <row r="38">
          <cell r="A38">
            <v>-25</v>
          </cell>
          <cell r="B38" t="str">
            <v>P540 - CNP ASSUR CAPI</v>
          </cell>
          <cell r="C38">
            <v>-22652090.305574961</v>
          </cell>
          <cell r="D38">
            <v>-4009288.93</v>
          </cell>
          <cell r="E38">
            <v>-26661379.235574961</v>
          </cell>
          <cell r="AJ38">
            <v>0</v>
          </cell>
          <cell r="AP38">
            <v>0</v>
          </cell>
        </row>
        <row r="39">
          <cell r="A39">
            <v>-24</v>
          </cell>
          <cell r="B39" t="str">
            <v>RETRAITEMENT1</v>
          </cell>
          <cell r="C39">
            <v>0</v>
          </cell>
          <cell r="D39">
            <v>0</v>
          </cell>
          <cell r="E39">
            <v>0</v>
          </cell>
          <cell r="AJ39">
            <v>0</v>
          </cell>
          <cell r="AP39">
            <v>0</v>
          </cell>
        </row>
        <row r="40">
          <cell r="A40">
            <v>-23</v>
          </cell>
          <cell r="B40" t="str">
            <v>reclas nv CNP</v>
          </cell>
          <cell r="C40">
            <v>0</v>
          </cell>
          <cell r="D40">
            <v>0</v>
          </cell>
          <cell r="E40">
            <v>0</v>
          </cell>
          <cell r="AJ40">
            <v>0</v>
          </cell>
          <cell r="AP40">
            <v>0</v>
          </cell>
        </row>
        <row r="41">
          <cell r="A41">
            <v>-22</v>
          </cell>
          <cell r="B41" t="str">
            <v>reclas nv ASSURPOSTE</v>
          </cell>
          <cell r="C41">
            <v>2076782.6850000028</v>
          </cell>
          <cell r="D41">
            <v>0</v>
          </cell>
          <cell r="E41">
            <v>2076782.6850000028</v>
          </cell>
          <cell r="AJ41">
            <v>0</v>
          </cell>
          <cell r="AP41">
            <v>0</v>
          </cell>
        </row>
        <row r="42">
          <cell r="A42">
            <v>-21</v>
          </cell>
          <cell r="B42" t="str">
            <v>TOTAL VIE</v>
          </cell>
          <cell r="C42">
            <v>5690169013.5979681</v>
          </cell>
          <cell r="D42">
            <v>1093491288.4173126</v>
          </cell>
          <cell r="E42">
            <v>6783660302.0152807</v>
          </cell>
          <cell r="AJ42">
            <v>0</v>
          </cell>
          <cell r="AP42">
            <v>0</v>
          </cell>
        </row>
        <row r="43">
          <cell r="A43">
            <v>-20</v>
          </cell>
          <cell r="B43" t="str">
            <v>A130 - CNP IAM</v>
          </cell>
          <cell r="C43">
            <v>594762515.57294071</v>
          </cell>
          <cell r="D43">
            <v>0</v>
          </cell>
          <cell r="E43">
            <v>594762515.57294071</v>
          </cell>
          <cell r="AJ43">
            <v>0</v>
          </cell>
          <cell r="AP43">
            <v>0</v>
          </cell>
        </row>
        <row r="44">
          <cell r="A44">
            <v>-19</v>
          </cell>
          <cell r="B44" t="str">
            <v>G304 - CAIXA NONVIE</v>
          </cell>
          <cell r="C44">
            <v>6519077.9199999962</v>
          </cell>
          <cell r="D44">
            <v>6078174.0999999996</v>
          </cell>
          <cell r="E44">
            <v>12597252.019999996</v>
          </cell>
          <cell r="AJ44">
            <v>0</v>
          </cell>
          <cell r="AP44">
            <v>0</v>
          </cell>
        </row>
        <row r="45">
          <cell r="A45">
            <v>-18</v>
          </cell>
          <cell r="B45" t="str">
            <v>G301 - GLOBAL</v>
          </cell>
          <cell r="C45">
            <v>15451665.13412099</v>
          </cell>
          <cell r="D45">
            <v>7924638.9858790021</v>
          </cell>
          <cell r="E45">
            <v>23376304.11999999</v>
          </cell>
          <cell r="AJ45">
            <v>0</v>
          </cell>
          <cell r="AP45">
            <v>0</v>
          </cell>
        </row>
        <row r="46">
          <cell r="A46">
            <v>-17</v>
          </cell>
          <cell r="B46" t="str">
            <v>P501 - UNIVERS</v>
          </cell>
          <cell r="C46">
            <v>-777035.20904923056</v>
          </cell>
          <cell r="D46">
            <v>-31878.383328000011</v>
          </cell>
          <cell r="E46">
            <v>-808913.59237723053</v>
          </cell>
          <cell r="AJ46">
            <v>0</v>
          </cell>
          <cell r="AP46">
            <v>0</v>
          </cell>
        </row>
        <row r="47">
          <cell r="A47">
            <v>-16</v>
          </cell>
          <cell r="B47" t="str">
            <v>P511 - CNP ASSUR EURO SI</v>
          </cell>
          <cell r="C47">
            <v>-969244.86289862543</v>
          </cell>
          <cell r="D47">
            <v>0</v>
          </cell>
          <cell r="E47">
            <v>-969244.86289862543</v>
          </cell>
          <cell r="AJ47">
            <v>0</v>
          </cell>
          <cell r="AP47">
            <v>0</v>
          </cell>
        </row>
        <row r="48">
          <cell r="A48">
            <v>-15</v>
          </cell>
          <cell r="B48" t="str">
            <v>P561 - CNP ASSUR VALEUR SI</v>
          </cell>
          <cell r="C48">
            <v>-6010286.7341734916</v>
          </cell>
          <cell r="D48">
            <v>-1304114.4223800001</v>
          </cell>
          <cell r="E48">
            <v>-7314401.156553492</v>
          </cell>
          <cell r="AJ48">
            <v>0</v>
          </cell>
          <cell r="AP48">
            <v>0</v>
          </cell>
        </row>
        <row r="49">
          <cell r="A49">
            <v>-14</v>
          </cell>
          <cell r="B49" t="str">
            <v>P611 - EPARCOURT SICAV SI</v>
          </cell>
          <cell r="C49">
            <v>0</v>
          </cell>
          <cell r="D49">
            <v>0</v>
          </cell>
          <cell r="E49">
            <v>0</v>
          </cell>
          <cell r="AJ49">
            <v>0</v>
          </cell>
          <cell r="AP49">
            <v>0</v>
          </cell>
        </row>
        <row r="50">
          <cell r="A50">
            <v>-13</v>
          </cell>
          <cell r="B50" t="str">
            <v>P661 - CNP ACP OBLIG FCP</v>
          </cell>
          <cell r="C50">
            <v>-3698.2115741968155</v>
          </cell>
          <cell r="D50">
            <v>0</v>
          </cell>
          <cell r="E50">
            <v>-3698.2115741968155</v>
          </cell>
          <cell r="AJ50">
            <v>0</v>
          </cell>
          <cell r="AP50">
            <v>0</v>
          </cell>
        </row>
        <row r="51">
          <cell r="A51">
            <v>-12</v>
          </cell>
          <cell r="B51" t="str">
            <v>P671 - CNP ACP ACT LT FCP</v>
          </cell>
          <cell r="C51">
            <v>7.0797464991919696</v>
          </cell>
          <cell r="D51">
            <v>0</v>
          </cell>
          <cell r="E51">
            <v>7.0797464991919696</v>
          </cell>
          <cell r="AJ51">
            <v>0</v>
          </cell>
          <cell r="AP51">
            <v>0</v>
          </cell>
        </row>
        <row r="52">
          <cell r="A52">
            <v>-11</v>
          </cell>
          <cell r="B52" t="str">
            <v>xx</v>
          </cell>
          <cell r="C52">
            <v>0</v>
          </cell>
          <cell r="D52">
            <v>0</v>
          </cell>
          <cell r="E52">
            <v>0</v>
          </cell>
          <cell r="AJ52">
            <v>0</v>
          </cell>
          <cell r="AP52">
            <v>0</v>
          </cell>
        </row>
        <row r="53">
          <cell r="A53">
            <v>-10</v>
          </cell>
          <cell r="B53" t="str">
            <v>RETRAITEMENT2</v>
          </cell>
          <cell r="C53">
            <v>0</v>
          </cell>
          <cell r="D53">
            <v>0</v>
          </cell>
          <cell r="E53">
            <v>0</v>
          </cell>
          <cell r="AJ53">
            <v>0</v>
          </cell>
          <cell r="AP53">
            <v>0</v>
          </cell>
        </row>
        <row r="54">
          <cell r="A54">
            <v>-9</v>
          </cell>
          <cell r="B54" t="str">
            <v>CNP NON VIE</v>
          </cell>
          <cell r="C54">
            <v>0</v>
          </cell>
          <cell r="D54">
            <v>0</v>
          </cell>
          <cell r="E54">
            <v>0</v>
          </cell>
          <cell r="AJ54">
            <v>0</v>
          </cell>
          <cell r="AP54">
            <v>0</v>
          </cell>
        </row>
        <row r="55">
          <cell r="A55">
            <v>-8</v>
          </cell>
          <cell r="B55" t="str">
            <v>ASSURPOSTE NON VIE</v>
          </cell>
          <cell r="C55">
            <v>-2076782.6850000028</v>
          </cell>
          <cell r="D55">
            <v>0</v>
          </cell>
          <cell r="E55">
            <v>-2076782.6850000028</v>
          </cell>
          <cell r="AJ55">
            <v>0</v>
          </cell>
          <cell r="AP55">
            <v>0</v>
          </cell>
        </row>
        <row r="56">
          <cell r="A56">
            <v>-7</v>
          </cell>
          <cell r="B56" t="str">
            <v>NON VIE</v>
          </cell>
          <cell r="C56">
            <v>606896218.00411248</v>
          </cell>
          <cell r="D56">
            <v>12666820.280171001</v>
          </cell>
          <cell r="E56">
            <v>619563038.28428352</v>
          </cell>
          <cell r="AJ56">
            <v>0</v>
          </cell>
          <cell r="AP56">
            <v>0</v>
          </cell>
        </row>
        <row r="57">
          <cell r="A57">
            <v>-6</v>
          </cell>
          <cell r="B57" t="str">
            <v>F500 - ASSURBAIL</v>
          </cell>
          <cell r="C57">
            <v>84176225.98935318</v>
          </cell>
          <cell r="D57">
            <v>2608007.9050377994</v>
          </cell>
          <cell r="E57">
            <v>86784233.894390985</v>
          </cell>
          <cell r="AJ57">
            <v>0</v>
          </cell>
          <cell r="AP57">
            <v>0</v>
          </cell>
        </row>
        <row r="58">
          <cell r="A58">
            <v>-5</v>
          </cell>
          <cell r="B58" t="str">
            <v>I930 - SICAC</v>
          </cell>
          <cell r="C58">
            <v>29861547.649999999</v>
          </cell>
          <cell r="D58">
            <v>0</v>
          </cell>
          <cell r="E58">
            <v>29861547.649999999</v>
          </cell>
          <cell r="AJ58">
            <v>0</v>
          </cell>
          <cell r="AP58">
            <v>0</v>
          </cell>
        </row>
        <row r="59">
          <cell r="A59">
            <v>-4</v>
          </cell>
          <cell r="B59" t="str">
            <v>I950 -CNP IMMOBILIER</v>
          </cell>
          <cell r="C59">
            <v>-13641542.199999999</v>
          </cell>
          <cell r="D59">
            <v>0</v>
          </cell>
          <cell r="E59">
            <v>-13641542.199999999</v>
          </cell>
          <cell r="AJ59">
            <v>0</v>
          </cell>
          <cell r="AP59">
            <v>0</v>
          </cell>
        </row>
        <row r="60">
          <cell r="A60">
            <v>-2</v>
          </cell>
          <cell r="B60" t="str">
            <v>RETRAITEMENT3</v>
          </cell>
          <cell r="C60">
            <v>0</v>
          </cell>
          <cell r="D60">
            <v>0</v>
          </cell>
          <cell r="E60">
            <v>0</v>
          </cell>
          <cell r="AJ60">
            <v>0</v>
          </cell>
          <cell r="AP60">
            <v>0</v>
          </cell>
        </row>
        <row r="61">
          <cell r="A61">
            <v>-1</v>
          </cell>
          <cell r="B61" t="str">
            <v>TOTAL AUTRES</v>
          </cell>
          <cell r="C61">
            <v>100396231.43935318</v>
          </cell>
          <cell r="D61">
            <v>2608007.9050377994</v>
          </cell>
          <cell r="E61">
            <v>103004239.34439099</v>
          </cell>
          <cell r="AJ61">
            <v>0</v>
          </cell>
          <cell r="AP61">
            <v>0</v>
          </cell>
        </row>
        <row r="62">
          <cell r="B62" t="str">
            <v>TOTAL CONSO</v>
          </cell>
          <cell r="C62">
            <v>6397461463.0414371</v>
          </cell>
          <cell r="D62">
            <v>1108766116.6025214</v>
          </cell>
          <cell r="E62">
            <v>7506227579.643959</v>
          </cell>
          <cell r="AJ62">
            <v>0</v>
          </cell>
          <cell r="AP62">
            <v>0</v>
          </cell>
        </row>
        <row r="63">
          <cell r="AJ63">
            <v>0</v>
          </cell>
          <cell r="AP63">
            <v>0</v>
          </cell>
        </row>
        <row r="64">
          <cell r="AJ64">
            <v>0</v>
          </cell>
          <cell r="AP64">
            <v>0</v>
          </cell>
        </row>
        <row r="65">
          <cell r="A65" t="str">
            <v>Contröle</v>
          </cell>
          <cell r="C65">
            <v>0</v>
          </cell>
          <cell r="D65">
            <v>0</v>
          </cell>
          <cell r="E65">
            <v>0</v>
          </cell>
          <cell r="AJ65">
            <v>0</v>
          </cell>
          <cell r="AP65">
            <v>0</v>
          </cell>
        </row>
        <row r="66">
          <cell r="AJ66">
            <v>0</v>
          </cell>
          <cell r="AP66">
            <v>0</v>
          </cell>
        </row>
        <row r="67">
          <cell r="AJ67">
            <v>0</v>
          </cell>
          <cell r="AP67">
            <v>0</v>
          </cell>
        </row>
        <row r="68">
          <cell r="AJ68">
            <v>0</v>
          </cell>
          <cell r="AP68">
            <v>0</v>
          </cell>
        </row>
        <row r="69">
          <cell r="AJ69">
            <v>0</v>
          </cell>
          <cell r="AP69">
            <v>0</v>
          </cell>
        </row>
        <row r="70">
          <cell r="AJ70">
            <v>0</v>
          </cell>
          <cell r="AP70">
            <v>0</v>
          </cell>
        </row>
        <row r="71">
          <cell r="AJ71">
            <v>0</v>
          </cell>
          <cell r="AP71">
            <v>0</v>
          </cell>
        </row>
        <row r="72">
          <cell r="AJ72">
            <v>0</v>
          </cell>
          <cell r="AP72">
            <v>0</v>
          </cell>
        </row>
        <row r="73">
          <cell r="AJ73">
            <v>0</v>
          </cell>
          <cell r="AP73">
            <v>0</v>
          </cell>
        </row>
        <row r="74">
          <cell r="AJ74">
            <v>0</v>
          </cell>
          <cell r="AP74">
            <v>0</v>
          </cell>
        </row>
        <row r="75">
          <cell r="AJ75">
            <v>0</v>
          </cell>
          <cell r="AP75">
            <v>0</v>
          </cell>
        </row>
        <row r="76">
          <cell r="AJ76">
            <v>0</v>
          </cell>
          <cell r="AP76">
            <v>0</v>
          </cell>
        </row>
        <row r="77">
          <cell r="AJ77">
            <v>0</v>
          </cell>
          <cell r="AP77">
            <v>0</v>
          </cell>
        </row>
        <row r="78">
          <cell r="AJ78">
            <v>0</v>
          </cell>
          <cell r="AP78">
            <v>0</v>
          </cell>
        </row>
        <row r="79">
          <cell r="AJ79">
            <v>0</v>
          </cell>
          <cell r="AP79">
            <v>0</v>
          </cell>
        </row>
        <row r="80">
          <cell r="AJ80">
            <v>0</v>
          </cell>
          <cell r="AP80">
            <v>0</v>
          </cell>
        </row>
        <row r="81">
          <cell r="AJ81">
            <v>0</v>
          </cell>
          <cell r="AP81">
            <v>0</v>
          </cell>
        </row>
        <row r="82">
          <cell r="AJ82">
            <v>0</v>
          </cell>
          <cell r="AP82">
            <v>0</v>
          </cell>
        </row>
        <row r="83">
          <cell r="AJ83">
            <v>0</v>
          </cell>
          <cell r="AP83">
            <v>0</v>
          </cell>
        </row>
        <row r="84">
          <cell r="AJ84">
            <v>0</v>
          </cell>
          <cell r="AP84">
            <v>0</v>
          </cell>
        </row>
        <row r="85">
          <cell r="AJ85">
            <v>0</v>
          </cell>
          <cell r="AP85">
            <v>0</v>
          </cell>
        </row>
        <row r="86">
          <cell r="AJ86">
            <v>0</v>
          </cell>
          <cell r="AP86">
            <v>0</v>
          </cell>
        </row>
        <row r="87">
          <cell r="AJ87">
            <v>0</v>
          </cell>
          <cell r="AP87">
            <v>0</v>
          </cell>
        </row>
        <row r="88">
          <cell r="AJ88">
            <v>0</v>
          </cell>
          <cell r="AP88">
            <v>0</v>
          </cell>
        </row>
        <row r="89">
          <cell r="AJ89">
            <v>0</v>
          </cell>
          <cell r="AP89">
            <v>0</v>
          </cell>
        </row>
        <row r="90">
          <cell r="AJ90">
            <v>0</v>
          </cell>
          <cell r="AP90">
            <v>0</v>
          </cell>
        </row>
        <row r="91">
          <cell r="AJ91">
            <v>0</v>
          </cell>
          <cell r="AP91">
            <v>0</v>
          </cell>
        </row>
        <row r="92">
          <cell r="AJ92">
            <v>0</v>
          </cell>
          <cell r="AP92">
            <v>0</v>
          </cell>
        </row>
        <row r="93">
          <cell r="AJ93">
            <v>0</v>
          </cell>
          <cell r="AP93">
            <v>0</v>
          </cell>
        </row>
        <row r="94">
          <cell r="AJ94">
            <v>0</v>
          </cell>
          <cell r="AP94">
            <v>0</v>
          </cell>
        </row>
        <row r="95">
          <cell r="AJ95">
            <v>0</v>
          </cell>
          <cell r="AP95">
            <v>0</v>
          </cell>
        </row>
        <row r="96">
          <cell r="AJ96">
            <v>0</v>
          </cell>
          <cell r="AP96">
            <v>0</v>
          </cell>
        </row>
        <row r="97">
          <cell r="AJ97">
            <v>0</v>
          </cell>
          <cell r="AP97">
            <v>0</v>
          </cell>
        </row>
        <row r="98">
          <cell r="AJ98">
            <v>0</v>
          </cell>
          <cell r="AP98">
            <v>0</v>
          </cell>
        </row>
        <row r="99">
          <cell r="AJ99">
            <v>0</v>
          </cell>
          <cell r="AP99">
            <v>0</v>
          </cell>
        </row>
        <row r="100">
          <cell r="AJ100">
            <v>0</v>
          </cell>
          <cell r="AP100">
            <v>0</v>
          </cell>
        </row>
        <row r="101">
          <cell r="AJ101">
            <v>0</v>
          </cell>
          <cell r="AP101">
            <v>0</v>
          </cell>
        </row>
        <row r="102">
          <cell r="AJ102">
            <v>0</v>
          </cell>
          <cell r="AP102">
            <v>0</v>
          </cell>
        </row>
        <row r="103">
          <cell r="AJ103">
            <v>0</v>
          </cell>
          <cell r="AP103">
            <v>0</v>
          </cell>
        </row>
        <row r="104">
          <cell r="AJ104">
            <v>0</v>
          </cell>
          <cell r="AP104">
            <v>0</v>
          </cell>
        </row>
        <row r="105">
          <cell r="AJ105">
            <v>0</v>
          </cell>
          <cell r="AP105">
            <v>0</v>
          </cell>
        </row>
        <row r="106">
          <cell r="AJ106">
            <v>0</v>
          </cell>
          <cell r="AP106">
            <v>0</v>
          </cell>
        </row>
        <row r="107">
          <cell r="AJ107">
            <v>0</v>
          </cell>
          <cell r="AP107">
            <v>0</v>
          </cell>
        </row>
        <row r="108">
          <cell r="AJ108">
            <v>0</v>
          </cell>
          <cell r="AP108">
            <v>0</v>
          </cell>
        </row>
        <row r="109">
          <cell r="AJ109">
            <v>0</v>
          </cell>
          <cell r="AP109">
            <v>0</v>
          </cell>
        </row>
        <row r="110">
          <cell r="AJ110">
            <v>0</v>
          </cell>
          <cell r="AP110">
            <v>0</v>
          </cell>
        </row>
        <row r="111">
          <cell r="AJ111">
            <v>0</v>
          </cell>
          <cell r="AP111">
            <v>0</v>
          </cell>
        </row>
        <row r="112">
          <cell r="AJ112">
            <v>0</v>
          </cell>
          <cell r="AP112">
            <v>0</v>
          </cell>
        </row>
        <row r="113">
          <cell r="AJ113">
            <v>0</v>
          </cell>
          <cell r="AP113">
            <v>0</v>
          </cell>
        </row>
        <row r="114">
          <cell r="AJ114">
            <v>0</v>
          </cell>
          <cell r="AP114">
            <v>0</v>
          </cell>
        </row>
        <row r="115">
          <cell r="AJ115">
            <v>0</v>
          </cell>
          <cell r="AP115">
            <v>0</v>
          </cell>
        </row>
        <row r="116">
          <cell r="AJ116">
            <v>0</v>
          </cell>
          <cell r="AP116">
            <v>0</v>
          </cell>
        </row>
        <row r="117">
          <cell r="AJ117">
            <v>0</v>
          </cell>
          <cell r="AP117">
            <v>0</v>
          </cell>
        </row>
        <row r="118">
          <cell r="AJ118">
            <v>0</v>
          </cell>
          <cell r="AP118">
            <v>0</v>
          </cell>
        </row>
        <row r="119">
          <cell r="AJ119">
            <v>0</v>
          </cell>
          <cell r="AP119">
            <v>0</v>
          </cell>
        </row>
        <row r="120">
          <cell r="AJ120">
            <v>0</v>
          </cell>
          <cell r="AP120">
            <v>0</v>
          </cell>
        </row>
        <row r="121">
          <cell r="AJ121">
            <v>0</v>
          </cell>
          <cell r="AP121">
            <v>0</v>
          </cell>
        </row>
        <row r="122">
          <cell r="AJ122">
            <v>0</v>
          </cell>
          <cell r="AP122">
            <v>0</v>
          </cell>
        </row>
        <row r="123">
          <cell r="AJ123">
            <v>0</v>
          </cell>
          <cell r="AP123">
            <v>0</v>
          </cell>
        </row>
        <row r="124">
          <cell r="AJ124">
            <v>0</v>
          </cell>
          <cell r="AP124">
            <v>0</v>
          </cell>
        </row>
        <row r="125">
          <cell r="AJ125">
            <v>0</v>
          </cell>
          <cell r="AP125">
            <v>0</v>
          </cell>
        </row>
        <row r="126">
          <cell r="AJ126">
            <v>0</v>
          </cell>
          <cell r="AP126">
            <v>0</v>
          </cell>
        </row>
        <row r="127">
          <cell r="AJ127">
            <v>0</v>
          </cell>
          <cell r="AP127">
            <v>0</v>
          </cell>
        </row>
        <row r="128">
          <cell r="AJ128">
            <v>0</v>
          </cell>
          <cell r="AP128">
            <v>0</v>
          </cell>
        </row>
        <row r="129">
          <cell r="AJ129">
            <v>0</v>
          </cell>
          <cell r="AP129">
            <v>0</v>
          </cell>
        </row>
        <row r="130">
          <cell r="AJ130">
            <v>0</v>
          </cell>
          <cell r="AP130">
            <v>0</v>
          </cell>
        </row>
        <row r="131">
          <cell r="AJ131">
            <v>0</v>
          </cell>
          <cell r="AP131">
            <v>0</v>
          </cell>
        </row>
        <row r="132">
          <cell r="AJ132">
            <v>0</v>
          </cell>
          <cell r="AP132">
            <v>0</v>
          </cell>
        </row>
        <row r="133">
          <cell r="AJ133">
            <v>0</v>
          </cell>
          <cell r="AP133">
            <v>0</v>
          </cell>
        </row>
        <row r="134">
          <cell r="AJ134">
            <v>0</v>
          </cell>
          <cell r="AP134">
            <v>0</v>
          </cell>
        </row>
        <row r="135">
          <cell r="AJ135">
            <v>0</v>
          </cell>
          <cell r="AP135">
            <v>0</v>
          </cell>
        </row>
        <row r="136">
          <cell r="AJ136">
            <v>0</v>
          </cell>
          <cell r="AP136">
            <v>0</v>
          </cell>
        </row>
        <row r="137">
          <cell r="AJ137">
            <v>0</v>
          </cell>
          <cell r="AP137">
            <v>0</v>
          </cell>
        </row>
        <row r="138">
          <cell r="AJ138">
            <v>0</v>
          </cell>
          <cell r="AP138">
            <v>0</v>
          </cell>
        </row>
        <row r="139">
          <cell r="AJ139">
            <v>0</v>
          </cell>
          <cell r="AP139">
            <v>0</v>
          </cell>
        </row>
        <row r="140">
          <cell r="AJ140">
            <v>0</v>
          </cell>
          <cell r="AP140">
            <v>0</v>
          </cell>
        </row>
        <row r="141">
          <cell r="AJ141">
            <v>0</v>
          </cell>
          <cell r="AP141">
            <v>0</v>
          </cell>
        </row>
        <row r="142">
          <cell r="AJ142">
            <v>0</v>
          </cell>
          <cell r="AP142">
            <v>0</v>
          </cell>
        </row>
        <row r="143">
          <cell r="AJ143">
            <v>0</v>
          </cell>
          <cell r="AP143">
            <v>0</v>
          </cell>
        </row>
        <row r="144">
          <cell r="AJ144">
            <v>0</v>
          </cell>
          <cell r="AP144">
            <v>0</v>
          </cell>
        </row>
        <row r="145">
          <cell r="AJ145">
            <v>0</v>
          </cell>
          <cell r="AP145">
            <v>0</v>
          </cell>
        </row>
        <row r="146">
          <cell r="AJ146">
            <v>0</v>
          </cell>
          <cell r="AP146">
            <v>0</v>
          </cell>
        </row>
        <row r="147">
          <cell r="AJ147">
            <v>0</v>
          </cell>
          <cell r="AP147">
            <v>0</v>
          </cell>
        </row>
        <row r="148">
          <cell r="AJ148">
            <v>0</v>
          </cell>
          <cell r="AP148">
            <v>0</v>
          </cell>
        </row>
        <row r="149">
          <cell r="AJ149">
            <v>0</v>
          </cell>
          <cell r="AP149">
            <v>0</v>
          </cell>
        </row>
        <row r="150">
          <cell r="AJ150">
            <v>0</v>
          </cell>
          <cell r="AP150">
            <v>0</v>
          </cell>
        </row>
        <row r="151">
          <cell r="AJ151">
            <v>0</v>
          </cell>
          <cell r="AP151">
            <v>0</v>
          </cell>
        </row>
        <row r="152">
          <cell r="AJ152">
            <v>0</v>
          </cell>
          <cell r="AP152">
            <v>0</v>
          </cell>
        </row>
        <row r="153">
          <cell r="AJ153">
            <v>0</v>
          </cell>
          <cell r="AP153">
            <v>0</v>
          </cell>
        </row>
        <row r="154">
          <cell r="AJ154">
            <v>0</v>
          </cell>
          <cell r="AP154">
            <v>0</v>
          </cell>
        </row>
        <row r="155">
          <cell r="AJ155">
            <v>0</v>
          </cell>
          <cell r="AP155">
            <v>0</v>
          </cell>
        </row>
        <row r="156">
          <cell r="AJ156">
            <v>0</v>
          </cell>
          <cell r="AP156">
            <v>0</v>
          </cell>
        </row>
        <row r="157">
          <cell r="AJ157">
            <v>0</v>
          </cell>
          <cell r="AP157">
            <v>0</v>
          </cell>
        </row>
        <row r="158">
          <cell r="AJ158">
            <v>0</v>
          </cell>
          <cell r="AP158">
            <v>0</v>
          </cell>
        </row>
        <row r="159">
          <cell r="AJ159">
            <v>0</v>
          </cell>
          <cell r="AP159">
            <v>0</v>
          </cell>
        </row>
        <row r="160">
          <cell r="AJ160">
            <v>0</v>
          </cell>
          <cell r="AP160">
            <v>0</v>
          </cell>
        </row>
        <row r="161">
          <cell r="AJ161">
            <v>0</v>
          </cell>
          <cell r="AP161">
            <v>0</v>
          </cell>
        </row>
        <row r="162">
          <cell r="AJ162">
            <v>0</v>
          </cell>
          <cell r="AP162">
            <v>0</v>
          </cell>
        </row>
        <row r="163">
          <cell r="AJ163">
            <v>0</v>
          </cell>
          <cell r="AP163">
            <v>0</v>
          </cell>
        </row>
        <row r="164">
          <cell r="AJ164">
            <v>0</v>
          </cell>
          <cell r="AP164">
            <v>0</v>
          </cell>
        </row>
        <row r="165">
          <cell r="AJ165">
            <v>0</v>
          </cell>
          <cell r="AP165">
            <v>0</v>
          </cell>
        </row>
        <row r="166">
          <cell r="AJ166">
            <v>0</v>
          </cell>
          <cell r="AP166">
            <v>0</v>
          </cell>
        </row>
        <row r="167">
          <cell r="AJ167">
            <v>0</v>
          </cell>
          <cell r="AP167">
            <v>0</v>
          </cell>
        </row>
        <row r="168">
          <cell r="AJ168">
            <v>0</v>
          </cell>
          <cell r="AP168">
            <v>0</v>
          </cell>
        </row>
        <row r="169">
          <cell r="AJ169">
            <v>0</v>
          </cell>
          <cell r="AP169">
            <v>0</v>
          </cell>
        </row>
        <row r="170">
          <cell r="AJ170">
            <v>0</v>
          </cell>
          <cell r="AP170">
            <v>0</v>
          </cell>
        </row>
        <row r="171">
          <cell r="AJ171">
            <v>0</v>
          </cell>
          <cell r="AP171">
            <v>0</v>
          </cell>
        </row>
        <row r="172">
          <cell r="AJ172">
            <v>0</v>
          </cell>
          <cell r="AP172">
            <v>0</v>
          </cell>
        </row>
        <row r="173">
          <cell r="AJ173">
            <v>0</v>
          </cell>
          <cell r="AP173">
            <v>0</v>
          </cell>
        </row>
        <row r="174">
          <cell r="AJ174">
            <v>0</v>
          </cell>
          <cell r="AP174">
            <v>0</v>
          </cell>
        </row>
        <row r="175">
          <cell r="AJ175">
            <v>0</v>
          </cell>
          <cell r="AP175">
            <v>0</v>
          </cell>
        </row>
        <row r="176">
          <cell r="AJ176">
            <v>0</v>
          </cell>
          <cell r="AP176">
            <v>0</v>
          </cell>
        </row>
        <row r="177">
          <cell r="AJ177">
            <v>0</v>
          </cell>
          <cell r="AP177">
            <v>0</v>
          </cell>
        </row>
        <row r="178">
          <cell r="AJ178">
            <v>0</v>
          </cell>
          <cell r="AP178">
            <v>0</v>
          </cell>
        </row>
        <row r="179">
          <cell r="AJ179">
            <v>0</v>
          </cell>
          <cell r="AP179">
            <v>0</v>
          </cell>
        </row>
        <row r="180">
          <cell r="AJ180">
            <v>0</v>
          </cell>
          <cell r="AP180">
            <v>0</v>
          </cell>
        </row>
        <row r="181">
          <cell r="AJ181">
            <v>0</v>
          </cell>
          <cell r="AP181">
            <v>0</v>
          </cell>
        </row>
        <row r="182">
          <cell r="AJ182">
            <v>0</v>
          </cell>
          <cell r="AP182">
            <v>0</v>
          </cell>
        </row>
        <row r="183">
          <cell r="AJ183">
            <v>0</v>
          </cell>
          <cell r="AP183">
            <v>0</v>
          </cell>
        </row>
        <row r="184">
          <cell r="AJ184">
            <v>0</v>
          </cell>
          <cell r="AP184">
            <v>0</v>
          </cell>
        </row>
        <row r="185">
          <cell r="AJ185">
            <v>0</v>
          </cell>
          <cell r="AP185">
            <v>0</v>
          </cell>
        </row>
        <row r="186">
          <cell r="AJ186">
            <v>0</v>
          </cell>
          <cell r="AP186">
            <v>0</v>
          </cell>
        </row>
        <row r="187">
          <cell r="AJ187">
            <v>0</v>
          </cell>
          <cell r="AP187">
            <v>0</v>
          </cell>
        </row>
        <row r="188">
          <cell r="AJ188">
            <v>0</v>
          </cell>
          <cell r="AP188">
            <v>0</v>
          </cell>
        </row>
        <row r="189">
          <cell r="AJ189">
            <v>0</v>
          </cell>
          <cell r="AP189">
            <v>0</v>
          </cell>
        </row>
        <row r="190">
          <cell r="AJ190">
            <v>0</v>
          </cell>
          <cell r="AP190">
            <v>0</v>
          </cell>
        </row>
        <row r="191">
          <cell r="AJ191">
            <v>0</v>
          </cell>
          <cell r="AP191">
            <v>0</v>
          </cell>
        </row>
        <row r="192">
          <cell r="AJ192">
            <v>0</v>
          </cell>
          <cell r="AP192">
            <v>0</v>
          </cell>
        </row>
        <row r="193">
          <cell r="AJ193">
            <v>0</v>
          </cell>
          <cell r="AP193">
            <v>0</v>
          </cell>
        </row>
        <row r="194">
          <cell r="AJ194">
            <v>0</v>
          </cell>
          <cell r="AP194">
            <v>0</v>
          </cell>
        </row>
        <row r="195">
          <cell r="AJ195">
            <v>0</v>
          </cell>
          <cell r="AP195">
            <v>0</v>
          </cell>
        </row>
        <row r="196">
          <cell r="AJ196">
            <v>0</v>
          </cell>
          <cell r="AP196">
            <v>0</v>
          </cell>
        </row>
        <row r="197">
          <cell r="AJ197">
            <v>0</v>
          </cell>
          <cell r="AP197">
            <v>0</v>
          </cell>
        </row>
        <row r="198">
          <cell r="AJ198">
            <v>0</v>
          </cell>
          <cell r="AP198">
            <v>0</v>
          </cell>
        </row>
        <row r="199">
          <cell r="AJ199">
            <v>0</v>
          </cell>
          <cell r="AP199">
            <v>0</v>
          </cell>
        </row>
        <row r="200">
          <cell r="AJ200">
            <v>0</v>
          </cell>
          <cell r="AP200">
            <v>0</v>
          </cell>
        </row>
        <row r="201">
          <cell r="AJ201">
            <v>0</v>
          </cell>
          <cell r="AP201">
            <v>0</v>
          </cell>
        </row>
        <row r="202">
          <cell r="AJ202">
            <v>0</v>
          </cell>
          <cell r="AP202">
            <v>0</v>
          </cell>
        </row>
        <row r="203">
          <cell r="AJ203">
            <v>0</v>
          </cell>
          <cell r="AP203">
            <v>0</v>
          </cell>
        </row>
        <row r="204">
          <cell r="AJ204">
            <v>0</v>
          </cell>
          <cell r="AP204">
            <v>0</v>
          </cell>
        </row>
        <row r="205">
          <cell r="AJ205">
            <v>0</v>
          </cell>
          <cell r="AP205">
            <v>0</v>
          </cell>
        </row>
        <row r="206">
          <cell r="AJ206">
            <v>0</v>
          </cell>
          <cell r="AP206">
            <v>0</v>
          </cell>
        </row>
        <row r="207">
          <cell r="AJ207">
            <v>0</v>
          </cell>
          <cell r="AP207">
            <v>0</v>
          </cell>
        </row>
        <row r="208">
          <cell r="AJ208">
            <v>0</v>
          </cell>
          <cell r="AP208">
            <v>0</v>
          </cell>
        </row>
        <row r="209">
          <cell r="AJ209">
            <v>0</v>
          </cell>
          <cell r="AP209">
            <v>0</v>
          </cell>
        </row>
        <row r="210">
          <cell r="AJ210">
            <v>0</v>
          </cell>
          <cell r="AP210">
            <v>0</v>
          </cell>
        </row>
        <row r="211">
          <cell r="AJ211">
            <v>0</v>
          </cell>
          <cell r="AP211">
            <v>0</v>
          </cell>
        </row>
        <row r="212">
          <cell r="AJ212">
            <v>0</v>
          </cell>
          <cell r="AP212">
            <v>0</v>
          </cell>
        </row>
        <row r="213">
          <cell r="AJ213">
            <v>0</v>
          </cell>
          <cell r="AP213">
            <v>0</v>
          </cell>
        </row>
        <row r="214">
          <cell r="AJ214">
            <v>0</v>
          </cell>
          <cell r="AP214">
            <v>0</v>
          </cell>
        </row>
        <row r="215">
          <cell r="AJ215">
            <v>0</v>
          </cell>
          <cell r="AP215">
            <v>0</v>
          </cell>
        </row>
        <row r="216">
          <cell r="AJ216">
            <v>0</v>
          </cell>
          <cell r="AP216">
            <v>0</v>
          </cell>
        </row>
        <row r="217">
          <cell r="AJ217">
            <v>0</v>
          </cell>
          <cell r="AP217">
            <v>0</v>
          </cell>
        </row>
        <row r="218">
          <cell r="AJ218">
            <v>0</v>
          </cell>
          <cell r="AP218">
            <v>0</v>
          </cell>
        </row>
        <row r="219">
          <cell r="AJ219">
            <v>0</v>
          </cell>
          <cell r="AP219">
            <v>0</v>
          </cell>
        </row>
        <row r="220">
          <cell r="AJ220">
            <v>0</v>
          </cell>
          <cell r="AP220">
            <v>0</v>
          </cell>
        </row>
        <row r="221">
          <cell r="AJ221">
            <v>0</v>
          </cell>
          <cell r="AP221">
            <v>0</v>
          </cell>
        </row>
        <row r="222">
          <cell r="AJ222">
            <v>0</v>
          </cell>
          <cell r="AP222">
            <v>0</v>
          </cell>
        </row>
        <row r="223">
          <cell r="AJ223">
            <v>0</v>
          </cell>
          <cell r="AP223">
            <v>0</v>
          </cell>
        </row>
        <row r="224">
          <cell r="AJ224">
            <v>0</v>
          </cell>
          <cell r="AP224">
            <v>0</v>
          </cell>
        </row>
        <row r="225">
          <cell r="AJ225">
            <v>0</v>
          </cell>
          <cell r="AP225">
            <v>0</v>
          </cell>
        </row>
        <row r="226">
          <cell r="AJ226">
            <v>0</v>
          </cell>
          <cell r="AP226">
            <v>0</v>
          </cell>
        </row>
        <row r="227">
          <cell r="AJ227">
            <v>0</v>
          </cell>
          <cell r="AP227">
            <v>0</v>
          </cell>
        </row>
        <row r="228">
          <cell r="AJ228">
            <v>0</v>
          </cell>
          <cell r="AP228">
            <v>0</v>
          </cell>
        </row>
        <row r="229">
          <cell r="AJ229">
            <v>0</v>
          </cell>
          <cell r="AP229">
            <v>0</v>
          </cell>
        </row>
        <row r="230">
          <cell r="AJ230">
            <v>0</v>
          </cell>
          <cell r="AP230">
            <v>0</v>
          </cell>
        </row>
        <row r="231">
          <cell r="AJ231">
            <v>0</v>
          </cell>
          <cell r="AP231">
            <v>0</v>
          </cell>
        </row>
        <row r="232">
          <cell r="AJ232">
            <v>0</v>
          </cell>
          <cell r="AP232">
            <v>0</v>
          </cell>
        </row>
        <row r="233">
          <cell r="AJ233">
            <v>0</v>
          </cell>
          <cell r="AP233">
            <v>0</v>
          </cell>
        </row>
        <row r="234">
          <cell r="AJ234">
            <v>0</v>
          </cell>
          <cell r="AP234">
            <v>0</v>
          </cell>
        </row>
        <row r="235">
          <cell r="AJ235">
            <v>0</v>
          </cell>
          <cell r="AP235">
            <v>0</v>
          </cell>
        </row>
        <row r="236">
          <cell r="AJ236">
            <v>0</v>
          </cell>
          <cell r="AP236">
            <v>0</v>
          </cell>
        </row>
        <row r="237">
          <cell r="AJ237">
            <v>0</v>
          </cell>
          <cell r="AP237">
            <v>0</v>
          </cell>
        </row>
        <row r="238">
          <cell r="AJ238">
            <v>0</v>
          </cell>
          <cell r="AP238">
            <v>0</v>
          </cell>
        </row>
        <row r="239">
          <cell r="AJ239">
            <v>0</v>
          </cell>
          <cell r="AP239">
            <v>0</v>
          </cell>
        </row>
        <row r="240">
          <cell r="AJ240">
            <v>0</v>
          </cell>
          <cell r="AP240">
            <v>0</v>
          </cell>
        </row>
        <row r="241">
          <cell r="AJ241">
            <v>0</v>
          </cell>
          <cell r="AP241">
            <v>0</v>
          </cell>
        </row>
        <row r="242">
          <cell r="AJ242">
            <v>0</v>
          </cell>
          <cell r="AP242">
            <v>0</v>
          </cell>
        </row>
        <row r="243">
          <cell r="AJ243">
            <v>0</v>
          </cell>
          <cell r="AP243">
            <v>0</v>
          </cell>
        </row>
        <row r="244">
          <cell r="AJ244">
            <v>0</v>
          </cell>
          <cell r="AP244">
            <v>0</v>
          </cell>
        </row>
        <row r="245">
          <cell r="AJ245">
            <v>0</v>
          </cell>
          <cell r="AP245">
            <v>0</v>
          </cell>
        </row>
        <row r="246">
          <cell r="AJ246">
            <v>0</v>
          </cell>
          <cell r="AP246">
            <v>0</v>
          </cell>
        </row>
        <row r="247">
          <cell r="AJ247">
            <v>0</v>
          </cell>
          <cell r="AP247">
            <v>0</v>
          </cell>
        </row>
        <row r="248">
          <cell r="AJ248">
            <v>0</v>
          </cell>
          <cell r="AP248">
            <v>0</v>
          </cell>
        </row>
        <row r="249">
          <cell r="AJ249">
            <v>0</v>
          </cell>
          <cell r="AP249">
            <v>0</v>
          </cell>
        </row>
        <row r="250">
          <cell r="AJ250">
            <v>0</v>
          </cell>
          <cell r="AP250">
            <v>0</v>
          </cell>
        </row>
        <row r="251">
          <cell r="AJ251">
            <v>0</v>
          </cell>
          <cell r="AP251">
            <v>0</v>
          </cell>
        </row>
        <row r="252">
          <cell r="AJ252">
            <v>0</v>
          </cell>
          <cell r="AP252">
            <v>0</v>
          </cell>
        </row>
        <row r="253">
          <cell r="AJ253">
            <v>0</v>
          </cell>
          <cell r="AP253">
            <v>0</v>
          </cell>
        </row>
        <row r="254">
          <cell r="AJ254">
            <v>0</v>
          </cell>
          <cell r="AP254">
            <v>0</v>
          </cell>
        </row>
        <row r="255">
          <cell r="AJ255">
            <v>0</v>
          </cell>
          <cell r="AP255">
            <v>0</v>
          </cell>
        </row>
        <row r="256">
          <cell r="AJ256">
            <v>0</v>
          </cell>
          <cell r="AP256">
            <v>0</v>
          </cell>
        </row>
        <row r="257">
          <cell r="AJ257">
            <v>0</v>
          </cell>
          <cell r="AP257">
            <v>0</v>
          </cell>
        </row>
        <row r="258">
          <cell r="AJ258">
            <v>0</v>
          </cell>
          <cell r="AP258">
            <v>0</v>
          </cell>
        </row>
        <row r="259">
          <cell r="AJ259">
            <v>0</v>
          </cell>
          <cell r="AP259">
            <v>0</v>
          </cell>
        </row>
        <row r="260">
          <cell r="AJ260">
            <v>0</v>
          </cell>
          <cell r="AP260">
            <v>0</v>
          </cell>
        </row>
        <row r="261">
          <cell r="AJ261">
            <v>0</v>
          </cell>
          <cell r="AP261">
            <v>0</v>
          </cell>
        </row>
        <row r="262">
          <cell r="AJ262">
            <v>0</v>
          </cell>
          <cell r="AP262">
            <v>0</v>
          </cell>
        </row>
        <row r="263">
          <cell r="AJ263">
            <v>0</v>
          </cell>
          <cell r="AP263">
            <v>0</v>
          </cell>
        </row>
        <row r="264">
          <cell r="AJ264">
            <v>0</v>
          </cell>
          <cell r="AP264">
            <v>0</v>
          </cell>
        </row>
        <row r="265">
          <cell r="AJ265">
            <v>0</v>
          </cell>
          <cell r="AP265">
            <v>0</v>
          </cell>
        </row>
        <row r="266">
          <cell r="AJ266">
            <v>0</v>
          </cell>
          <cell r="AP266">
            <v>0</v>
          </cell>
        </row>
        <row r="267">
          <cell r="AJ267">
            <v>0</v>
          </cell>
          <cell r="AP267">
            <v>0</v>
          </cell>
        </row>
        <row r="268">
          <cell r="AJ268">
            <v>0</v>
          </cell>
          <cell r="AP268">
            <v>0</v>
          </cell>
        </row>
        <row r="269">
          <cell r="AJ269">
            <v>0</v>
          </cell>
          <cell r="AP269">
            <v>0</v>
          </cell>
        </row>
        <row r="270">
          <cell r="AJ270">
            <v>0</v>
          </cell>
          <cell r="AP270">
            <v>0</v>
          </cell>
        </row>
        <row r="271">
          <cell r="AJ271">
            <v>0</v>
          </cell>
          <cell r="AP271">
            <v>0</v>
          </cell>
        </row>
        <row r="272">
          <cell r="AJ272">
            <v>0</v>
          </cell>
          <cell r="AP272">
            <v>0</v>
          </cell>
        </row>
        <row r="273">
          <cell r="AJ273">
            <v>0</v>
          </cell>
          <cell r="AP273">
            <v>0</v>
          </cell>
        </row>
        <row r="274">
          <cell r="AJ274">
            <v>0</v>
          </cell>
          <cell r="AP274">
            <v>0</v>
          </cell>
        </row>
        <row r="275">
          <cell r="AJ275">
            <v>0</v>
          </cell>
          <cell r="AP275">
            <v>0</v>
          </cell>
        </row>
        <row r="276">
          <cell r="AJ276">
            <v>0</v>
          </cell>
          <cell r="AP276">
            <v>0</v>
          </cell>
        </row>
        <row r="277">
          <cell r="AJ277">
            <v>0</v>
          </cell>
          <cell r="AP277">
            <v>0</v>
          </cell>
        </row>
        <row r="278">
          <cell r="AJ278">
            <v>0</v>
          </cell>
          <cell r="AP278">
            <v>0</v>
          </cell>
        </row>
        <row r="279">
          <cell r="AJ279">
            <v>0</v>
          </cell>
          <cell r="AP279">
            <v>0</v>
          </cell>
        </row>
        <row r="280">
          <cell r="AJ280">
            <v>0</v>
          </cell>
          <cell r="AP280">
            <v>0</v>
          </cell>
        </row>
        <row r="281">
          <cell r="AJ281">
            <v>0</v>
          </cell>
          <cell r="AP281">
            <v>0</v>
          </cell>
        </row>
        <row r="282">
          <cell r="AJ282">
            <v>0</v>
          </cell>
          <cell r="AP282">
            <v>0</v>
          </cell>
        </row>
        <row r="283">
          <cell r="AJ283">
            <v>0</v>
          </cell>
          <cell r="AP283">
            <v>0</v>
          </cell>
        </row>
        <row r="284">
          <cell r="AJ284">
            <v>0</v>
          </cell>
          <cell r="AP284">
            <v>0</v>
          </cell>
        </row>
        <row r="285">
          <cell r="AJ285">
            <v>0</v>
          </cell>
          <cell r="AP285">
            <v>0</v>
          </cell>
        </row>
        <row r="286">
          <cell r="AJ286">
            <v>0</v>
          </cell>
          <cell r="AP286">
            <v>0</v>
          </cell>
        </row>
        <row r="287">
          <cell r="AJ287">
            <v>0</v>
          </cell>
          <cell r="AP287">
            <v>0</v>
          </cell>
        </row>
        <row r="288">
          <cell r="AJ288">
            <v>0</v>
          </cell>
          <cell r="AP288">
            <v>0</v>
          </cell>
        </row>
        <row r="289">
          <cell r="AJ289">
            <v>0</v>
          </cell>
          <cell r="AP289">
            <v>0</v>
          </cell>
        </row>
        <row r="290">
          <cell r="AJ290">
            <v>0</v>
          </cell>
          <cell r="AP290">
            <v>0</v>
          </cell>
        </row>
        <row r="291">
          <cell r="AJ291">
            <v>0</v>
          </cell>
          <cell r="AP291">
            <v>0</v>
          </cell>
        </row>
        <row r="292">
          <cell r="AJ292">
            <v>0</v>
          </cell>
          <cell r="AP292">
            <v>0</v>
          </cell>
        </row>
        <row r="293">
          <cell r="AJ293">
            <v>0</v>
          </cell>
          <cell r="AP293">
            <v>0</v>
          </cell>
        </row>
        <row r="294">
          <cell r="AJ294">
            <v>0</v>
          </cell>
          <cell r="AP294">
            <v>0</v>
          </cell>
        </row>
        <row r="295">
          <cell r="AJ295">
            <v>0</v>
          </cell>
          <cell r="AP295">
            <v>0</v>
          </cell>
        </row>
        <row r="296">
          <cell r="AJ296">
            <v>0</v>
          </cell>
          <cell r="AP296">
            <v>0</v>
          </cell>
        </row>
        <row r="297">
          <cell r="AJ297">
            <v>0</v>
          </cell>
          <cell r="AP297">
            <v>0</v>
          </cell>
        </row>
        <row r="298">
          <cell r="AJ298">
            <v>0</v>
          </cell>
          <cell r="AP298">
            <v>0</v>
          </cell>
        </row>
        <row r="299">
          <cell r="AJ299">
            <v>0</v>
          </cell>
          <cell r="AP299">
            <v>0</v>
          </cell>
        </row>
        <row r="300">
          <cell r="AJ300">
            <v>0</v>
          </cell>
          <cell r="AP300">
            <v>0</v>
          </cell>
        </row>
        <row r="301">
          <cell r="AJ301">
            <v>0</v>
          </cell>
          <cell r="AP301">
            <v>0</v>
          </cell>
        </row>
        <row r="302">
          <cell r="AJ302">
            <v>0</v>
          </cell>
          <cell r="AP302">
            <v>0</v>
          </cell>
        </row>
        <row r="303">
          <cell r="AJ303">
            <v>0</v>
          </cell>
          <cell r="AP303">
            <v>0</v>
          </cell>
        </row>
        <row r="304">
          <cell r="AJ304">
            <v>0</v>
          </cell>
          <cell r="AP304">
            <v>0</v>
          </cell>
        </row>
        <row r="305">
          <cell r="AJ305">
            <v>0</v>
          </cell>
          <cell r="AP305">
            <v>0</v>
          </cell>
        </row>
        <row r="306">
          <cell r="AJ306">
            <v>0</v>
          </cell>
          <cell r="AP306">
            <v>0</v>
          </cell>
        </row>
        <row r="307">
          <cell r="AJ307">
            <v>0</v>
          </cell>
          <cell r="AP307">
            <v>0</v>
          </cell>
        </row>
        <row r="308">
          <cell r="AJ308">
            <v>0</v>
          </cell>
          <cell r="AP308">
            <v>0</v>
          </cell>
        </row>
        <row r="309">
          <cell r="AJ309">
            <v>0</v>
          </cell>
          <cell r="AP309">
            <v>0</v>
          </cell>
        </row>
        <row r="310">
          <cell r="AJ310">
            <v>0</v>
          </cell>
          <cell r="AP310">
            <v>0</v>
          </cell>
        </row>
        <row r="311">
          <cell r="AJ311">
            <v>0</v>
          </cell>
          <cell r="AP311">
            <v>0</v>
          </cell>
        </row>
        <row r="312">
          <cell r="AJ312">
            <v>0</v>
          </cell>
          <cell r="AP312">
            <v>0</v>
          </cell>
        </row>
        <row r="313">
          <cell r="AJ313">
            <v>0</v>
          </cell>
          <cell r="AP313">
            <v>0</v>
          </cell>
        </row>
        <row r="314">
          <cell r="AJ314">
            <v>0</v>
          </cell>
          <cell r="AP314">
            <v>0</v>
          </cell>
        </row>
        <row r="315">
          <cell r="AJ315">
            <v>0</v>
          </cell>
          <cell r="AP315">
            <v>0</v>
          </cell>
        </row>
        <row r="316">
          <cell r="AJ316">
            <v>0</v>
          </cell>
          <cell r="AP316">
            <v>0</v>
          </cell>
        </row>
        <row r="317">
          <cell r="AJ317">
            <v>0</v>
          </cell>
          <cell r="AP317">
            <v>0</v>
          </cell>
        </row>
        <row r="318">
          <cell r="AJ318">
            <v>0</v>
          </cell>
          <cell r="AP318">
            <v>0</v>
          </cell>
        </row>
        <row r="319">
          <cell r="AJ319">
            <v>0</v>
          </cell>
          <cell r="AP319">
            <v>0</v>
          </cell>
        </row>
        <row r="320">
          <cell r="AJ320">
            <v>0</v>
          </cell>
          <cell r="AP320">
            <v>0</v>
          </cell>
        </row>
        <row r="321">
          <cell r="AJ321">
            <v>0</v>
          </cell>
          <cell r="AP321">
            <v>0</v>
          </cell>
        </row>
        <row r="322">
          <cell r="AJ322">
            <v>0</v>
          </cell>
          <cell r="AP322">
            <v>0</v>
          </cell>
        </row>
        <row r="323">
          <cell r="AJ323">
            <v>0</v>
          </cell>
          <cell r="AP323">
            <v>0</v>
          </cell>
        </row>
        <row r="324">
          <cell r="AJ324">
            <v>0</v>
          </cell>
          <cell r="AP324">
            <v>0</v>
          </cell>
        </row>
        <row r="325">
          <cell r="AJ325">
            <v>0</v>
          </cell>
          <cell r="AP325">
            <v>0</v>
          </cell>
        </row>
        <row r="326">
          <cell r="AJ326">
            <v>0</v>
          </cell>
          <cell r="AP326">
            <v>0</v>
          </cell>
        </row>
        <row r="327">
          <cell r="AJ327">
            <v>0</v>
          </cell>
          <cell r="AP327">
            <v>0</v>
          </cell>
        </row>
        <row r="328">
          <cell r="AJ328">
            <v>0</v>
          </cell>
          <cell r="AP328">
            <v>0</v>
          </cell>
        </row>
        <row r="329">
          <cell r="AJ329">
            <v>0</v>
          </cell>
          <cell r="AP329">
            <v>0</v>
          </cell>
        </row>
        <row r="330">
          <cell r="AJ330">
            <v>0</v>
          </cell>
          <cell r="AP330">
            <v>0</v>
          </cell>
        </row>
        <row r="331">
          <cell r="AJ331">
            <v>0</v>
          </cell>
          <cell r="AP331">
            <v>0</v>
          </cell>
        </row>
        <row r="332">
          <cell r="AJ332">
            <v>0</v>
          </cell>
          <cell r="AP332">
            <v>0</v>
          </cell>
        </row>
        <row r="333">
          <cell r="AJ333">
            <v>0</v>
          </cell>
          <cell r="AP333">
            <v>0</v>
          </cell>
        </row>
        <row r="334">
          <cell r="AJ334">
            <v>0</v>
          </cell>
          <cell r="AP334">
            <v>0</v>
          </cell>
        </row>
        <row r="335">
          <cell r="AJ335">
            <v>0</v>
          </cell>
          <cell r="AP335">
            <v>0</v>
          </cell>
        </row>
        <row r="336">
          <cell r="AJ336">
            <v>0</v>
          </cell>
          <cell r="AP336">
            <v>0</v>
          </cell>
        </row>
        <row r="337">
          <cell r="AJ337">
            <v>0</v>
          </cell>
          <cell r="AP337">
            <v>0</v>
          </cell>
        </row>
        <row r="338">
          <cell r="AJ338">
            <v>0</v>
          </cell>
          <cell r="AP338">
            <v>0</v>
          </cell>
        </row>
        <row r="339">
          <cell r="AJ339">
            <v>0</v>
          </cell>
          <cell r="AP339">
            <v>0</v>
          </cell>
        </row>
        <row r="340">
          <cell r="AJ340">
            <v>0</v>
          </cell>
          <cell r="AP340">
            <v>0</v>
          </cell>
        </row>
        <row r="341">
          <cell r="AJ341">
            <v>0</v>
          </cell>
          <cell r="AP341">
            <v>0</v>
          </cell>
        </row>
        <row r="342">
          <cell r="AJ342">
            <v>0</v>
          </cell>
          <cell r="AP342">
            <v>0</v>
          </cell>
        </row>
        <row r="343">
          <cell r="AJ343">
            <v>0</v>
          </cell>
          <cell r="AP343">
            <v>0</v>
          </cell>
        </row>
        <row r="344">
          <cell r="AJ344">
            <v>0</v>
          </cell>
          <cell r="AP344">
            <v>0</v>
          </cell>
        </row>
        <row r="345">
          <cell r="AJ345">
            <v>0</v>
          </cell>
          <cell r="AP345">
            <v>0</v>
          </cell>
        </row>
        <row r="346">
          <cell r="AJ346">
            <v>0</v>
          </cell>
          <cell r="AP346">
            <v>0</v>
          </cell>
        </row>
        <row r="347">
          <cell r="AJ347">
            <v>0</v>
          </cell>
          <cell r="AP347">
            <v>0</v>
          </cell>
        </row>
        <row r="348">
          <cell r="AJ348">
            <v>0</v>
          </cell>
          <cell r="AP348">
            <v>0</v>
          </cell>
        </row>
        <row r="349">
          <cell r="AJ349">
            <v>0</v>
          </cell>
          <cell r="AP349">
            <v>0</v>
          </cell>
        </row>
        <row r="350">
          <cell r="AJ350">
            <v>0</v>
          </cell>
          <cell r="AP350">
            <v>0</v>
          </cell>
        </row>
        <row r="351">
          <cell r="AJ351">
            <v>0</v>
          </cell>
          <cell r="AP351">
            <v>0</v>
          </cell>
        </row>
        <row r="352">
          <cell r="AJ352">
            <v>0</v>
          </cell>
          <cell r="AP352">
            <v>0</v>
          </cell>
        </row>
        <row r="353">
          <cell r="AJ353">
            <v>0</v>
          </cell>
          <cell r="AP353">
            <v>0</v>
          </cell>
        </row>
        <row r="354">
          <cell r="AJ354">
            <v>0</v>
          </cell>
          <cell r="AP354">
            <v>0</v>
          </cell>
        </row>
        <row r="355">
          <cell r="AJ355">
            <v>0</v>
          </cell>
          <cell r="AP355">
            <v>0</v>
          </cell>
        </row>
        <row r="356">
          <cell r="AJ356">
            <v>0</v>
          </cell>
          <cell r="AP356">
            <v>0</v>
          </cell>
        </row>
        <row r="357">
          <cell r="AJ357">
            <v>0</v>
          </cell>
          <cell r="AP357">
            <v>0</v>
          </cell>
        </row>
        <row r="358">
          <cell r="AJ358">
            <v>0</v>
          </cell>
          <cell r="AP358">
            <v>0</v>
          </cell>
        </row>
        <row r="359">
          <cell r="AJ359">
            <v>0</v>
          </cell>
          <cell r="AP359">
            <v>0</v>
          </cell>
        </row>
        <row r="360">
          <cell r="AJ360">
            <v>0</v>
          </cell>
          <cell r="AP360">
            <v>0</v>
          </cell>
        </row>
        <row r="361">
          <cell r="AJ361">
            <v>0</v>
          </cell>
          <cell r="AP361">
            <v>0</v>
          </cell>
        </row>
        <row r="362">
          <cell r="AJ362">
            <v>0</v>
          </cell>
          <cell r="AP362">
            <v>0</v>
          </cell>
        </row>
        <row r="363">
          <cell r="AJ363">
            <v>0</v>
          </cell>
          <cell r="AP363">
            <v>0</v>
          </cell>
        </row>
        <row r="364">
          <cell r="AJ364">
            <v>0</v>
          </cell>
          <cell r="AP364">
            <v>0</v>
          </cell>
        </row>
        <row r="365">
          <cell r="AJ365">
            <v>0</v>
          </cell>
          <cell r="AP365">
            <v>0</v>
          </cell>
        </row>
        <row r="366">
          <cell r="AJ366">
            <v>0</v>
          </cell>
          <cell r="AP366">
            <v>0</v>
          </cell>
        </row>
        <row r="367">
          <cell r="AJ367">
            <v>0</v>
          </cell>
          <cell r="AP367">
            <v>0</v>
          </cell>
        </row>
        <row r="368">
          <cell r="AJ368">
            <v>0</v>
          </cell>
          <cell r="AP368">
            <v>0</v>
          </cell>
        </row>
        <row r="369">
          <cell r="AJ369">
            <v>0</v>
          </cell>
          <cell r="AP369">
            <v>0</v>
          </cell>
        </row>
        <row r="370">
          <cell r="AJ370">
            <v>0</v>
          </cell>
          <cell r="AP370">
            <v>0</v>
          </cell>
        </row>
        <row r="371">
          <cell r="AJ371">
            <v>0</v>
          </cell>
          <cell r="AP371">
            <v>0</v>
          </cell>
        </row>
        <row r="372">
          <cell r="AJ372">
            <v>0</v>
          </cell>
          <cell r="AP372">
            <v>0</v>
          </cell>
        </row>
        <row r="373">
          <cell r="AJ373">
            <v>0</v>
          </cell>
          <cell r="AP373">
            <v>0</v>
          </cell>
        </row>
        <row r="374">
          <cell r="AJ374">
            <v>0</v>
          </cell>
          <cell r="AP374">
            <v>0</v>
          </cell>
        </row>
        <row r="375">
          <cell r="AJ375">
            <v>0</v>
          </cell>
          <cell r="AP375">
            <v>0</v>
          </cell>
        </row>
        <row r="376">
          <cell r="AJ376">
            <v>0</v>
          </cell>
          <cell r="AP376">
            <v>0</v>
          </cell>
        </row>
        <row r="377">
          <cell r="AJ377">
            <v>0</v>
          </cell>
          <cell r="AP377">
            <v>0</v>
          </cell>
        </row>
        <row r="378">
          <cell r="AJ378">
            <v>0</v>
          </cell>
          <cell r="AP378">
            <v>0</v>
          </cell>
        </row>
        <row r="379">
          <cell r="AJ379">
            <v>0</v>
          </cell>
          <cell r="AP379">
            <v>0</v>
          </cell>
        </row>
        <row r="380">
          <cell r="AJ380">
            <v>0</v>
          </cell>
          <cell r="AP380">
            <v>0</v>
          </cell>
        </row>
        <row r="381">
          <cell r="AJ381">
            <v>0</v>
          </cell>
          <cell r="AP381">
            <v>0</v>
          </cell>
        </row>
        <row r="382">
          <cell r="AJ382">
            <v>0</v>
          </cell>
          <cell r="AP382">
            <v>0</v>
          </cell>
        </row>
        <row r="383">
          <cell r="AJ383">
            <v>0</v>
          </cell>
          <cell r="AP383">
            <v>0</v>
          </cell>
        </row>
        <row r="384">
          <cell r="AJ384">
            <v>0</v>
          </cell>
          <cell r="AP384">
            <v>0</v>
          </cell>
        </row>
        <row r="385">
          <cell r="AJ385">
            <v>0</v>
          </cell>
          <cell r="AP385">
            <v>0</v>
          </cell>
        </row>
        <row r="386">
          <cell r="AJ386">
            <v>0</v>
          </cell>
          <cell r="AP386">
            <v>0</v>
          </cell>
        </row>
        <row r="387">
          <cell r="AJ387">
            <v>0</v>
          </cell>
          <cell r="AP387">
            <v>0</v>
          </cell>
        </row>
        <row r="388">
          <cell r="AJ388">
            <v>0</v>
          </cell>
          <cell r="AP388">
            <v>0</v>
          </cell>
        </row>
        <row r="389">
          <cell r="AJ389">
            <v>0</v>
          </cell>
          <cell r="AP389">
            <v>0</v>
          </cell>
        </row>
        <row r="390">
          <cell r="AJ390">
            <v>0</v>
          </cell>
          <cell r="AP390">
            <v>0</v>
          </cell>
        </row>
        <row r="391">
          <cell r="AJ391">
            <v>0</v>
          </cell>
          <cell r="AP391">
            <v>0</v>
          </cell>
        </row>
        <row r="392">
          <cell r="AJ392">
            <v>0</v>
          </cell>
          <cell r="AP392">
            <v>0</v>
          </cell>
        </row>
        <row r="393">
          <cell r="AJ393">
            <v>0</v>
          </cell>
          <cell r="AP393">
            <v>0</v>
          </cell>
        </row>
        <row r="394">
          <cell r="AJ394">
            <v>0</v>
          </cell>
          <cell r="AP394">
            <v>0</v>
          </cell>
        </row>
        <row r="395">
          <cell r="AJ395">
            <v>0</v>
          </cell>
          <cell r="AP395">
            <v>0</v>
          </cell>
        </row>
        <row r="396">
          <cell r="AJ396">
            <v>0</v>
          </cell>
          <cell r="AP396">
            <v>0</v>
          </cell>
        </row>
        <row r="397">
          <cell r="AJ397">
            <v>0</v>
          </cell>
          <cell r="AP397">
            <v>0</v>
          </cell>
        </row>
        <row r="398">
          <cell r="AJ398">
            <v>0</v>
          </cell>
          <cell r="AP398">
            <v>0</v>
          </cell>
        </row>
        <row r="399">
          <cell r="AJ399">
            <v>0</v>
          </cell>
          <cell r="AP399">
            <v>0</v>
          </cell>
        </row>
        <row r="400">
          <cell r="AJ400">
            <v>0</v>
          </cell>
          <cell r="AP400">
            <v>0</v>
          </cell>
        </row>
        <row r="401">
          <cell r="AJ401">
            <v>0</v>
          </cell>
          <cell r="AP401">
            <v>0</v>
          </cell>
        </row>
        <row r="402">
          <cell r="AJ402">
            <v>0</v>
          </cell>
          <cell r="AP402">
            <v>0</v>
          </cell>
        </row>
        <row r="403">
          <cell r="AJ403">
            <v>0</v>
          </cell>
          <cell r="AP403">
            <v>0</v>
          </cell>
        </row>
        <row r="404">
          <cell r="AJ404">
            <v>0</v>
          </cell>
          <cell r="AP404">
            <v>0</v>
          </cell>
        </row>
        <row r="405">
          <cell r="AJ405">
            <v>0</v>
          </cell>
          <cell r="AP405">
            <v>0</v>
          </cell>
        </row>
        <row r="406">
          <cell r="AJ406">
            <v>0</v>
          </cell>
          <cell r="AP406">
            <v>0</v>
          </cell>
        </row>
        <row r="407">
          <cell r="AJ407">
            <v>0</v>
          </cell>
          <cell r="AP407">
            <v>0</v>
          </cell>
        </row>
        <row r="408">
          <cell r="AJ408">
            <v>0</v>
          </cell>
          <cell r="AP408">
            <v>0</v>
          </cell>
        </row>
        <row r="409">
          <cell r="AJ409">
            <v>0</v>
          </cell>
          <cell r="AP409">
            <v>0</v>
          </cell>
        </row>
        <row r="410">
          <cell r="AJ410">
            <v>0</v>
          </cell>
          <cell r="AP410">
            <v>0</v>
          </cell>
        </row>
        <row r="411">
          <cell r="AJ411">
            <v>0</v>
          </cell>
          <cell r="AP411">
            <v>0</v>
          </cell>
        </row>
        <row r="412">
          <cell r="AJ412">
            <v>0</v>
          </cell>
          <cell r="AP412">
            <v>0</v>
          </cell>
        </row>
        <row r="413">
          <cell r="AJ413">
            <v>0</v>
          </cell>
          <cell r="AP413">
            <v>0</v>
          </cell>
        </row>
        <row r="414">
          <cell r="AJ414">
            <v>0</v>
          </cell>
          <cell r="AP414">
            <v>0</v>
          </cell>
        </row>
        <row r="415">
          <cell r="AJ415">
            <v>0</v>
          </cell>
          <cell r="AP415">
            <v>0</v>
          </cell>
        </row>
        <row r="416">
          <cell r="AJ416">
            <v>0</v>
          </cell>
          <cell r="AP416">
            <v>0</v>
          </cell>
        </row>
        <row r="417">
          <cell r="AJ417">
            <v>0</v>
          </cell>
          <cell r="AP417">
            <v>0</v>
          </cell>
        </row>
        <row r="418">
          <cell r="AJ418">
            <v>0</v>
          </cell>
          <cell r="AP418">
            <v>0</v>
          </cell>
        </row>
        <row r="419">
          <cell r="AJ419">
            <v>0</v>
          </cell>
          <cell r="AP419">
            <v>0</v>
          </cell>
        </row>
        <row r="420">
          <cell r="AJ420">
            <v>0</v>
          </cell>
          <cell r="AP420">
            <v>0</v>
          </cell>
        </row>
        <row r="421">
          <cell r="AJ421">
            <v>0</v>
          </cell>
          <cell r="AP421">
            <v>0</v>
          </cell>
        </row>
        <row r="422">
          <cell r="AJ422">
            <v>0</v>
          </cell>
          <cell r="AP422">
            <v>0</v>
          </cell>
        </row>
        <row r="423">
          <cell r="AJ423">
            <v>0</v>
          </cell>
          <cell r="AP423">
            <v>0</v>
          </cell>
        </row>
        <row r="424">
          <cell r="AJ424">
            <v>0</v>
          </cell>
          <cell r="AP424">
            <v>0</v>
          </cell>
        </row>
        <row r="425">
          <cell r="AJ425">
            <v>0</v>
          </cell>
          <cell r="AP425">
            <v>0</v>
          </cell>
        </row>
        <row r="426">
          <cell r="AJ426">
            <v>0</v>
          </cell>
          <cell r="AP426">
            <v>0</v>
          </cell>
        </row>
        <row r="427">
          <cell r="AJ427">
            <v>0</v>
          </cell>
          <cell r="AP427">
            <v>0</v>
          </cell>
        </row>
        <row r="428">
          <cell r="AJ428">
            <v>0</v>
          </cell>
          <cell r="AP428">
            <v>0</v>
          </cell>
        </row>
        <row r="429">
          <cell r="AJ429">
            <v>0</v>
          </cell>
          <cell r="AP429">
            <v>0</v>
          </cell>
        </row>
        <row r="430">
          <cell r="AJ430">
            <v>0</v>
          </cell>
          <cell r="AP430">
            <v>0</v>
          </cell>
        </row>
        <row r="431">
          <cell r="AJ431">
            <v>0</v>
          </cell>
          <cell r="AP431">
            <v>0</v>
          </cell>
        </row>
        <row r="432">
          <cell r="AJ432">
            <v>0</v>
          </cell>
          <cell r="AP432">
            <v>0</v>
          </cell>
        </row>
        <row r="433">
          <cell r="AJ433">
            <v>0</v>
          </cell>
          <cell r="AP433">
            <v>0</v>
          </cell>
        </row>
        <row r="434">
          <cell r="AJ434">
            <v>0</v>
          </cell>
          <cell r="AP434">
            <v>0</v>
          </cell>
        </row>
        <row r="435">
          <cell r="AJ435">
            <v>0</v>
          </cell>
          <cell r="AP435">
            <v>0</v>
          </cell>
        </row>
        <row r="436">
          <cell r="AJ436">
            <v>0</v>
          </cell>
          <cell r="AP436">
            <v>0</v>
          </cell>
        </row>
        <row r="437">
          <cell r="AJ437">
            <v>0</v>
          </cell>
          <cell r="AP437">
            <v>0</v>
          </cell>
        </row>
        <row r="438">
          <cell r="AJ438">
            <v>0</v>
          </cell>
          <cell r="AP438">
            <v>0</v>
          </cell>
        </row>
        <row r="439">
          <cell r="AJ439">
            <v>0</v>
          </cell>
          <cell r="AP439">
            <v>0</v>
          </cell>
        </row>
        <row r="440">
          <cell r="AJ440">
            <v>0</v>
          </cell>
          <cell r="AP440">
            <v>0</v>
          </cell>
        </row>
        <row r="441">
          <cell r="AJ441">
            <v>0</v>
          </cell>
          <cell r="AP441">
            <v>0</v>
          </cell>
        </row>
        <row r="442">
          <cell r="AJ442">
            <v>0</v>
          </cell>
          <cell r="AP442">
            <v>0</v>
          </cell>
        </row>
        <row r="443">
          <cell r="AJ443">
            <v>0</v>
          </cell>
          <cell r="AP443">
            <v>0</v>
          </cell>
        </row>
        <row r="444">
          <cell r="AJ444">
            <v>0</v>
          </cell>
          <cell r="AP444">
            <v>0</v>
          </cell>
        </row>
        <row r="445">
          <cell r="AJ445">
            <v>0</v>
          </cell>
          <cell r="AP445">
            <v>0</v>
          </cell>
        </row>
        <row r="446">
          <cell r="AJ446">
            <v>0</v>
          </cell>
          <cell r="AP446">
            <v>0</v>
          </cell>
        </row>
        <row r="447">
          <cell r="AJ447">
            <v>0</v>
          </cell>
          <cell r="AP447">
            <v>0</v>
          </cell>
        </row>
        <row r="448">
          <cell r="AJ448">
            <v>0</v>
          </cell>
          <cell r="AP448">
            <v>0</v>
          </cell>
        </row>
        <row r="449">
          <cell r="AJ449">
            <v>0</v>
          </cell>
          <cell r="AP449">
            <v>0</v>
          </cell>
        </row>
        <row r="450">
          <cell r="AJ450">
            <v>0</v>
          </cell>
          <cell r="AP450">
            <v>0</v>
          </cell>
        </row>
        <row r="451">
          <cell r="AJ451">
            <v>0</v>
          </cell>
          <cell r="AP451">
            <v>0</v>
          </cell>
        </row>
        <row r="452">
          <cell r="AJ452">
            <v>0</v>
          </cell>
          <cell r="AP452">
            <v>0</v>
          </cell>
        </row>
        <row r="453">
          <cell r="AJ453">
            <v>0</v>
          </cell>
          <cell r="AP453">
            <v>0</v>
          </cell>
        </row>
        <row r="454">
          <cell r="AJ454">
            <v>0</v>
          </cell>
          <cell r="AP454">
            <v>0</v>
          </cell>
        </row>
        <row r="455">
          <cell r="AJ455">
            <v>0</v>
          </cell>
          <cell r="AP455">
            <v>0</v>
          </cell>
        </row>
        <row r="456">
          <cell r="AJ456">
            <v>0</v>
          </cell>
          <cell r="AP456">
            <v>0</v>
          </cell>
        </row>
        <row r="457">
          <cell r="AJ457">
            <v>0</v>
          </cell>
          <cell r="AP457">
            <v>0</v>
          </cell>
        </row>
        <row r="458">
          <cell r="AJ458">
            <v>0</v>
          </cell>
          <cell r="AP458">
            <v>0</v>
          </cell>
        </row>
        <row r="459">
          <cell r="AJ459">
            <v>0</v>
          </cell>
          <cell r="AP459">
            <v>0</v>
          </cell>
        </row>
        <row r="460">
          <cell r="AJ460">
            <v>0</v>
          </cell>
          <cell r="AP460">
            <v>0</v>
          </cell>
        </row>
        <row r="461">
          <cell r="AJ461">
            <v>0</v>
          </cell>
          <cell r="AP461">
            <v>0</v>
          </cell>
        </row>
        <row r="462">
          <cell r="AJ462">
            <v>0</v>
          </cell>
          <cell r="AP462">
            <v>0</v>
          </cell>
        </row>
        <row r="463">
          <cell r="AJ463">
            <v>0</v>
          </cell>
          <cell r="AP463">
            <v>0</v>
          </cell>
        </row>
        <row r="464">
          <cell r="AJ464">
            <v>0</v>
          </cell>
          <cell r="AP464">
            <v>0</v>
          </cell>
        </row>
        <row r="465">
          <cell r="AJ465">
            <v>0</v>
          </cell>
          <cell r="AP465">
            <v>0</v>
          </cell>
        </row>
        <row r="466">
          <cell r="AJ466">
            <v>0</v>
          </cell>
          <cell r="AP466">
            <v>0</v>
          </cell>
        </row>
        <row r="467">
          <cell r="AJ467">
            <v>0</v>
          </cell>
          <cell r="AP467">
            <v>0</v>
          </cell>
        </row>
        <row r="468">
          <cell r="AJ468">
            <v>0</v>
          </cell>
          <cell r="AP468">
            <v>0</v>
          </cell>
        </row>
        <row r="469">
          <cell r="AJ469">
            <v>0</v>
          </cell>
          <cell r="AP469">
            <v>0</v>
          </cell>
        </row>
        <row r="470">
          <cell r="AJ470">
            <v>0</v>
          </cell>
          <cell r="AP470">
            <v>0</v>
          </cell>
        </row>
        <row r="471">
          <cell r="AJ471">
            <v>0</v>
          </cell>
          <cell r="AP471">
            <v>0</v>
          </cell>
        </row>
        <row r="472">
          <cell r="AJ472">
            <v>0</v>
          </cell>
          <cell r="AP472">
            <v>0</v>
          </cell>
        </row>
        <row r="473">
          <cell r="AJ473">
            <v>0</v>
          </cell>
          <cell r="AP473">
            <v>0</v>
          </cell>
        </row>
        <row r="474">
          <cell r="AJ474">
            <v>0</v>
          </cell>
          <cell r="AP474">
            <v>0</v>
          </cell>
        </row>
        <row r="475">
          <cell r="AJ475">
            <v>0</v>
          </cell>
          <cell r="AP475">
            <v>0</v>
          </cell>
        </row>
        <row r="476">
          <cell r="AJ476">
            <v>0</v>
          </cell>
          <cell r="AP476">
            <v>0</v>
          </cell>
        </row>
        <row r="477">
          <cell r="AJ477">
            <v>0</v>
          </cell>
          <cell r="AP477">
            <v>0</v>
          </cell>
        </row>
        <row r="478">
          <cell r="AJ478">
            <v>0</v>
          </cell>
          <cell r="AP478">
            <v>0</v>
          </cell>
        </row>
        <row r="479">
          <cell r="AJ479">
            <v>0</v>
          </cell>
          <cell r="AP479">
            <v>0</v>
          </cell>
        </row>
        <row r="480">
          <cell r="AJ480">
            <v>0</v>
          </cell>
          <cell r="AP480">
            <v>0</v>
          </cell>
        </row>
        <row r="481">
          <cell r="AJ481">
            <v>0</v>
          </cell>
          <cell r="AP481">
            <v>0</v>
          </cell>
        </row>
        <row r="482">
          <cell r="AJ482">
            <v>0</v>
          </cell>
          <cell r="AP482">
            <v>0</v>
          </cell>
        </row>
        <row r="483">
          <cell r="AJ483">
            <v>0</v>
          </cell>
          <cell r="AP483">
            <v>0</v>
          </cell>
        </row>
        <row r="484">
          <cell r="AJ484">
            <v>0</v>
          </cell>
          <cell r="AP484">
            <v>0</v>
          </cell>
        </row>
        <row r="485">
          <cell r="AJ485">
            <v>0</v>
          </cell>
          <cell r="AP485">
            <v>0</v>
          </cell>
        </row>
        <row r="486">
          <cell r="AJ486">
            <v>0</v>
          </cell>
          <cell r="AP486">
            <v>0</v>
          </cell>
        </row>
        <row r="487">
          <cell r="AJ487">
            <v>0</v>
          </cell>
          <cell r="AP487">
            <v>0</v>
          </cell>
        </row>
        <row r="488">
          <cell r="AJ488">
            <v>0</v>
          </cell>
          <cell r="AP488">
            <v>0</v>
          </cell>
        </row>
        <row r="489">
          <cell r="AJ489">
            <v>0</v>
          </cell>
          <cell r="AP489">
            <v>0</v>
          </cell>
        </row>
        <row r="490">
          <cell r="AJ490">
            <v>0</v>
          </cell>
          <cell r="AP490">
            <v>0</v>
          </cell>
        </row>
        <row r="491">
          <cell r="AJ491">
            <v>0</v>
          </cell>
          <cell r="AP491">
            <v>0</v>
          </cell>
        </row>
        <row r="492">
          <cell r="AJ492">
            <v>0</v>
          </cell>
          <cell r="AP492">
            <v>0</v>
          </cell>
        </row>
        <row r="493">
          <cell r="AJ493">
            <v>0</v>
          </cell>
          <cell r="AP493">
            <v>0</v>
          </cell>
        </row>
        <row r="494">
          <cell r="AJ494">
            <v>0</v>
          </cell>
          <cell r="AP494">
            <v>0</v>
          </cell>
        </row>
        <row r="495">
          <cell r="AJ495">
            <v>0</v>
          </cell>
          <cell r="AP495">
            <v>0</v>
          </cell>
        </row>
        <row r="496">
          <cell r="AJ496">
            <v>0</v>
          </cell>
          <cell r="AP496">
            <v>0</v>
          </cell>
        </row>
        <row r="497">
          <cell r="AJ497">
            <v>0</v>
          </cell>
          <cell r="AP497">
            <v>0</v>
          </cell>
        </row>
        <row r="498">
          <cell r="AJ498">
            <v>0</v>
          </cell>
          <cell r="AP498">
            <v>0</v>
          </cell>
        </row>
        <row r="499">
          <cell r="AJ499">
            <v>0</v>
          </cell>
          <cell r="AP499">
            <v>0</v>
          </cell>
        </row>
        <row r="500">
          <cell r="AJ500">
            <v>0</v>
          </cell>
          <cell r="AP500">
            <v>0</v>
          </cell>
        </row>
        <row r="501">
          <cell r="AJ501">
            <v>0</v>
          </cell>
          <cell r="AP501">
            <v>0</v>
          </cell>
        </row>
        <row r="502">
          <cell r="AJ502">
            <v>0</v>
          </cell>
          <cell r="AP502">
            <v>0</v>
          </cell>
        </row>
        <row r="503">
          <cell r="AJ503">
            <v>0</v>
          </cell>
          <cell r="AP503">
            <v>0</v>
          </cell>
        </row>
        <row r="504">
          <cell r="AJ504">
            <v>0</v>
          </cell>
          <cell r="AP504">
            <v>0</v>
          </cell>
        </row>
        <row r="505">
          <cell r="AJ505">
            <v>0</v>
          </cell>
          <cell r="AP505">
            <v>0</v>
          </cell>
        </row>
        <row r="506">
          <cell r="AJ506">
            <v>0</v>
          </cell>
          <cell r="AP506">
            <v>0</v>
          </cell>
        </row>
        <row r="507">
          <cell r="AJ507">
            <v>0</v>
          </cell>
          <cell r="AP507">
            <v>0</v>
          </cell>
        </row>
        <row r="508">
          <cell r="AJ508">
            <v>0</v>
          </cell>
          <cell r="AP508">
            <v>0</v>
          </cell>
        </row>
        <row r="509">
          <cell r="AJ509">
            <v>0</v>
          </cell>
          <cell r="AP509">
            <v>0</v>
          </cell>
        </row>
        <row r="510">
          <cell r="AJ510">
            <v>0</v>
          </cell>
          <cell r="AP510">
            <v>0</v>
          </cell>
        </row>
        <row r="511">
          <cell r="AJ511">
            <v>0</v>
          </cell>
          <cell r="AP511">
            <v>0</v>
          </cell>
        </row>
        <row r="512">
          <cell r="AJ512">
            <v>0</v>
          </cell>
          <cell r="AP512">
            <v>0</v>
          </cell>
        </row>
        <row r="513">
          <cell r="AJ513">
            <v>0</v>
          </cell>
          <cell r="AP513">
            <v>0</v>
          </cell>
        </row>
        <row r="514">
          <cell r="AJ514">
            <v>0</v>
          </cell>
          <cell r="AP514">
            <v>0</v>
          </cell>
        </row>
        <row r="515">
          <cell r="AJ515">
            <v>0</v>
          </cell>
          <cell r="AP515">
            <v>0</v>
          </cell>
        </row>
        <row r="516">
          <cell r="AJ516">
            <v>0</v>
          </cell>
          <cell r="AP516">
            <v>0</v>
          </cell>
        </row>
        <row r="517">
          <cell r="AJ517">
            <v>0</v>
          </cell>
          <cell r="AP517">
            <v>0</v>
          </cell>
        </row>
        <row r="518">
          <cell r="AJ518">
            <v>0</v>
          </cell>
          <cell r="AP518">
            <v>0</v>
          </cell>
        </row>
        <row r="519">
          <cell r="AJ519">
            <v>0</v>
          </cell>
          <cell r="AP519">
            <v>0</v>
          </cell>
        </row>
        <row r="520">
          <cell r="AJ520">
            <v>0</v>
          </cell>
          <cell r="AP520">
            <v>0</v>
          </cell>
        </row>
        <row r="521">
          <cell r="AJ521">
            <v>0</v>
          </cell>
          <cell r="AP521">
            <v>0</v>
          </cell>
        </row>
        <row r="522">
          <cell r="AJ522">
            <v>0</v>
          </cell>
          <cell r="AP522">
            <v>0</v>
          </cell>
        </row>
        <row r="523">
          <cell r="AJ523">
            <v>0</v>
          </cell>
          <cell r="AP523">
            <v>0</v>
          </cell>
        </row>
        <row r="524">
          <cell r="AJ524">
            <v>0</v>
          </cell>
          <cell r="AP524">
            <v>0</v>
          </cell>
        </row>
        <row r="525">
          <cell r="AJ525">
            <v>0</v>
          </cell>
          <cell r="AP525">
            <v>0</v>
          </cell>
        </row>
        <row r="526">
          <cell r="AJ526">
            <v>0</v>
          </cell>
          <cell r="AP526">
            <v>0</v>
          </cell>
        </row>
        <row r="527">
          <cell r="AJ527">
            <v>0</v>
          </cell>
          <cell r="AP527">
            <v>0</v>
          </cell>
        </row>
        <row r="528">
          <cell r="AJ528">
            <v>0</v>
          </cell>
          <cell r="AP528">
            <v>0</v>
          </cell>
        </row>
        <row r="529">
          <cell r="AJ529">
            <v>0</v>
          </cell>
          <cell r="AP529">
            <v>0</v>
          </cell>
        </row>
        <row r="530">
          <cell r="AJ530">
            <v>0</v>
          </cell>
          <cell r="AP530">
            <v>0</v>
          </cell>
        </row>
        <row r="531">
          <cell r="AJ531">
            <v>0</v>
          </cell>
          <cell r="AP531">
            <v>0</v>
          </cell>
        </row>
        <row r="532">
          <cell r="AJ532">
            <v>0</v>
          </cell>
          <cell r="AP532">
            <v>0</v>
          </cell>
        </row>
        <row r="533">
          <cell r="AJ533">
            <v>0</v>
          </cell>
          <cell r="AP533">
            <v>0</v>
          </cell>
        </row>
        <row r="534">
          <cell r="AJ534">
            <v>0</v>
          </cell>
          <cell r="AP534">
            <v>0</v>
          </cell>
        </row>
        <row r="535">
          <cell r="AJ535">
            <v>0</v>
          </cell>
          <cell r="AP535">
            <v>0</v>
          </cell>
        </row>
        <row r="536">
          <cell r="AJ536">
            <v>0</v>
          </cell>
          <cell r="AP536">
            <v>0</v>
          </cell>
        </row>
        <row r="537">
          <cell r="AJ537">
            <v>0</v>
          </cell>
          <cell r="AP537">
            <v>0</v>
          </cell>
        </row>
        <row r="538">
          <cell r="AJ538">
            <v>0</v>
          </cell>
          <cell r="AP538">
            <v>0</v>
          </cell>
        </row>
        <row r="539">
          <cell r="AJ539">
            <v>0</v>
          </cell>
          <cell r="AP539">
            <v>0</v>
          </cell>
        </row>
        <row r="540">
          <cell r="AJ540">
            <v>0</v>
          </cell>
          <cell r="AP540">
            <v>0</v>
          </cell>
        </row>
        <row r="541">
          <cell r="AJ541">
            <v>0</v>
          </cell>
          <cell r="AP541">
            <v>0</v>
          </cell>
        </row>
        <row r="542">
          <cell r="AJ542">
            <v>0</v>
          </cell>
          <cell r="AP542">
            <v>0</v>
          </cell>
        </row>
        <row r="543">
          <cell r="AJ543">
            <v>0</v>
          </cell>
          <cell r="AP543">
            <v>0</v>
          </cell>
        </row>
        <row r="544">
          <cell r="AJ544">
            <v>0</v>
          </cell>
          <cell r="AP544">
            <v>0</v>
          </cell>
        </row>
        <row r="545">
          <cell r="AJ545">
            <v>0</v>
          </cell>
          <cell r="AP545">
            <v>0</v>
          </cell>
        </row>
        <row r="546">
          <cell r="AJ546">
            <v>0</v>
          </cell>
          <cell r="AP546">
            <v>0</v>
          </cell>
        </row>
        <row r="547">
          <cell r="AJ547">
            <v>0</v>
          </cell>
          <cell r="AP547">
            <v>0</v>
          </cell>
        </row>
        <row r="548">
          <cell r="AJ548">
            <v>0</v>
          </cell>
          <cell r="AP548">
            <v>0</v>
          </cell>
        </row>
        <row r="549">
          <cell r="AJ549">
            <v>0</v>
          </cell>
          <cell r="AP549">
            <v>0</v>
          </cell>
        </row>
        <row r="550">
          <cell r="AJ550">
            <v>0</v>
          </cell>
          <cell r="AP550">
            <v>0</v>
          </cell>
        </row>
        <row r="551">
          <cell r="AJ551">
            <v>0</v>
          </cell>
          <cell r="AP551">
            <v>0</v>
          </cell>
        </row>
        <row r="552">
          <cell r="AJ552">
            <v>0</v>
          </cell>
          <cell r="AP552">
            <v>0</v>
          </cell>
        </row>
        <row r="553">
          <cell r="AJ553">
            <v>0</v>
          </cell>
          <cell r="AP553">
            <v>0</v>
          </cell>
        </row>
        <row r="554">
          <cell r="AJ554">
            <v>0</v>
          </cell>
          <cell r="AP554">
            <v>0</v>
          </cell>
        </row>
        <row r="555">
          <cell r="AJ555">
            <v>0</v>
          </cell>
          <cell r="AP555">
            <v>0</v>
          </cell>
        </row>
        <row r="556">
          <cell r="AJ556">
            <v>0</v>
          </cell>
          <cell r="AP556">
            <v>0</v>
          </cell>
        </row>
        <row r="557">
          <cell r="AJ557">
            <v>0</v>
          </cell>
          <cell r="AP557">
            <v>0</v>
          </cell>
        </row>
        <row r="558">
          <cell r="AJ558">
            <v>0</v>
          </cell>
          <cell r="AP558">
            <v>0</v>
          </cell>
        </row>
        <row r="559">
          <cell r="AJ559">
            <v>0</v>
          </cell>
          <cell r="AP559">
            <v>0</v>
          </cell>
        </row>
        <row r="560">
          <cell r="AJ560">
            <v>0</v>
          </cell>
          <cell r="AP560">
            <v>0</v>
          </cell>
        </row>
        <row r="561">
          <cell r="AJ561">
            <v>0</v>
          </cell>
          <cell r="AP561">
            <v>0</v>
          </cell>
        </row>
        <row r="562">
          <cell r="AJ562">
            <v>0</v>
          </cell>
          <cell r="AP562">
            <v>0</v>
          </cell>
        </row>
        <row r="563">
          <cell r="AJ563">
            <v>0</v>
          </cell>
          <cell r="AP563">
            <v>0</v>
          </cell>
        </row>
        <row r="564">
          <cell r="AJ564">
            <v>0</v>
          </cell>
          <cell r="AP564">
            <v>0</v>
          </cell>
        </row>
        <row r="565">
          <cell r="AJ565">
            <v>0</v>
          </cell>
          <cell r="AP565">
            <v>0</v>
          </cell>
        </row>
        <row r="566">
          <cell r="AJ566">
            <v>0</v>
          </cell>
          <cell r="AP566">
            <v>0</v>
          </cell>
        </row>
        <row r="567">
          <cell r="AJ567">
            <v>0</v>
          </cell>
          <cell r="AP567">
            <v>0</v>
          </cell>
        </row>
        <row r="568">
          <cell r="AJ568">
            <v>0</v>
          </cell>
          <cell r="AP568">
            <v>0</v>
          </cell>
        </row>
        <row r="569">
          <cell r="AJ569">
            <v>0</v>
          </cell>
          <cell r="AP569">
            <v>0</v>
          </cell>
        </row>
        <row r="570">
          <cell r="AJ570">
            <v>0</v>
          </cell>
          <cell r="AP570">
            <v>0</v>
          </cell>
        </row>
        <row r="571">
          <cell r="AJ571">
            <v>0</v>
          </cell>
          <cell r="AP571">
            <v>0</v>
          </cell>
        </row>
        <row r="572">
          <cell r="AJ572">
            <v>0</v>
          </cell>
          <cell r="AP572">
            <v>0</v>
          </cell>
        </row>
        <row r="573">
          <cell r="AJ573">
            <v>0</v>
          </cell>
          <cell r="AP573">
            <v>0</v>
          </cell>
        </row>
        <row r="574">
          <cell r="AJ574">
            <v>0</v>
          </cell>
          <cell r="AP574">
            <v>0</v>
          </cell>
        </row>
        <row r="575">
          <cell r="AJ575">
            <v>0</v>
          </cell>
          <cell r="AP575">
            <v>0</v>
          </cell>
        </row>
        <row r="576">
          <cell r="AJ576">
            <v>0</v>
          </cell>
          <cell r="AP576">
            <v>0</v>
          </cell>
        </row>
        <row r="577">
          <cell r="AJ577">
            <v>0</v>
          </cell>
          <cell r="AP577">
            <v>0</v>
          </cell>
        </row>
        <row r="578">
          <cell r="AJ578">
            <v>0</v>
          </cell>
          <cell r="AP578">
            <v>0</v>
          </cell>
        </row>
        <row r="579">
          <cell r="AJ579">
            <v>0</v>
          </cell>
          <cell r="AP579">
            <v>0</v>
          </cell>
        </row>
        <row r="580">
          <cell r="AJ580">
            <v>0</v>
          </cell>
          <cell r="AP580">
            <v>0</v>
          </cell>
        </row>
        <row r="581">
          <cell r="AJ581">
            <v>0</v>
          </cell>
          <cell r="AP581">
            <v>0</v>
          </cell>
        </row>
        <row r="582">
          <cell r="AJ582">
            <v>0</v>
          </cell>
          <cell r="AP582">
            <v>0</v>
          </cell>
        </row>
        <row r="583">
          <cell r="AJ583">
            <v>0</v>
          </cell>
          <cell r="AP583">
            <v>0</v>
          </cell>
        </row>
        <row r="584">
          <cell r="AJ584">
            <v>0</v>
          </cell>
          <cell r="AP584">
            <v>0</v>
          </cell>
        </row>
        <row r="585">
          <cell r="AJ585">
            <v>0</v>
          </cell>
          <cell r="AP585">
            <v>0</v>
          </cell>
        </row>
        <row r="586">
          <cell r="AJ586">
            <v>0</v>
          </cell>
          <cell r="AP586">
            <v>0</v>
          </cell>
        </row>
        <row r="587">
          <cell r="AJ587">
            <v>0</v>
          </cell>
          <cell r="AP587">
            <v>0</v>
          </cell>
        </row>
        <row r="588">
          <cell r="AJ588">
            <v>0</v>
          </cell>
          <cell r="AP588">
            <v>0</v>
          </cell>
        </row>
        <row r="589">
          <cell r="AJ589">
            <v>0</v>
          </cell>
          <cell r="AP589">
            <v>0</v>
          </cell>
        </row>
        <row r="590">
          <cell r="AJ590">
            <v>0</v>
          </cell>
          <cell r="AP590">
            <v>0</v>
          </cell>
        </row>
        <row r="591">
          <cell r="AJ591">
            <v>0</v>
          </cell>
          <cell r="AP591">
            <v>0</v>
          </cell>
        </row>
        <row r="592">
          <cell r="AJ592">
            <v>0</v>
          </cell>
          <cell r="AP592">
            <v>0</v>
          </cell>
        </row>
        <row r="593">
          <cell r="AJ593">
            <v>0</v>
          </cell>
          <cell r="AP593">
            <v>0</v>
          </cell>
        </row>
        <row r="594">
          <cell r="AJ594">
            <v>0</v>
          </cell>
          <cell r="AP594">
            <v>0</v>
          </cell>
        </row>
        <row r="595">
          <cell r="AJ595">
            <v>0</v>
          </cell>
          <cell r="AP595">
            <v>0</v>
          </cell>
        </row>
        <row r="596">
          <cell r="AJ596">
            <v>0</v>
          </cell>
          <cell r="AP596">
            <v>0</v>
          </cell>
        </row>
        <row r="597">
          <cell r="AJ597">
            <v>0</v>
          </cell>
          <cell r="AP597">
            <v>0</v>
          </cell>
        </row>
        <row r="598">
          <cell r="AJ598">
            <v>0</v>
          </cell>
          <cell r="AP598">
            <v>0</v>
          </cell>
        </row>
        <row r="599">
          <cell r="AJ599">
            <v>0</v>
          </cell>
          <cell r="AP599">
            <v>0</v>
          </cell>
        </row>
        <row r="600">
          <cell r="AJ600">
            <v>0</v>
          </cell>
          <cell r="AP600">
            <v>0</v>
          </cell>
        </row>
        <row r="601">
          <cell r="AJ601">
            <v>0</v>
          </cell>
          <cell r="AP601">
            <v>0</v>
          </cell>
        </row>
        <row r="602">
          <cell r="AJ602">
            <v>0</v>
          </cell>
          <cell r="AP602">
            <v>0</v>
          </cell>
        </row>
        <row r="603">
          <cell r="AJ603">
            <v>0</v>
          </cell>
          <cell r="AP603">
            <v>0</v>
          </cell>
        </row>
        <row r="604">
          <cell r="AJ604">
            <v>0</v>
          </cell>
          <cell r="AP604">
            <v>0</v>
          </cell>
        </row>
        <row r="605">
          <cell r="AJ605">
            <v>0</v>
          </cell>
          <cell r="AP605">
            <v>0</v>
          </cell>
        </row>
        <row r="606">
          <cell r="AJ606">
            <v>0</v>
          </cell>
          <cell r="AP606">
            <v>0</v>
          </cell>
        </row>
        <row r="607">
          <cell r="AJ607">
            <v>0</v>
          </cell>
          <cell r="AP607">
            <v>0</v>
          </cell>
        </row>
        <row r="608">
          <cell r="AJ608">
            <v>0</v>
          </cell>
          <cell r="AP608">
            <v>0</v>
          </cell>
        </row>
        <row r="609">
          <cell r="AJ609">
            <v>0</v>
          </cell>
          <cell r="AP609">
            <v>0</v>
          </cell>
        </row>
        <row r="610">
          <cell r="AJ610">
            <v>0</v>
          </cell>
          <cell r="AP610">
            <v>0</v>
          </cell>
        </row>
        <row r="611">
          <cell r="AJ611">
            <v>0</v>
          </cell>
          <cell r="AP611">
            <v>0</v>
          </cell>
        </row>
        <row r="612">
          <cell r="AJ612">
            <v>0</v>
          </cell>
          <cell r="AP612">
            <v>0</v>
          </cell>
        </row>
        <row r="613">
          <cell r="AJ613">
            <v>0</v>
          </cell>
          <cell r="AP613">
            <v>0</v>
          </cell>
        </row>
        <row r="614">
          <cell r="AJ614">
            <v>0</v>
          </cell>
          <cell r="AP614">
            <v>0</v>
          </cell>
        </row>
        <row r="615">
          <cell r="AJ615">
            <v>0</v>
          </cell>
          <cell r="AP615">
            <v>0</v>
          </cell>
        </row>
        <row r="616">
          <cell r="AJ616">
            <v>0</v>
          </cell>
          <cell r="AP616">
            <v>0</v>
          </cell>
        </row>
        <row r="617">
          <cell r="AJ617">
            <v>0</v>
          </cell>
          <cell r="AP617">
            <v>0</v>
          </cell>
        </row>
        <row r="618">
          <cell r="AJ618">
            <v>0</v>
          </cell>
          <cell r="AP618">
            <v>0</v>
          </cell>
        </row>
        <row r="619">
          <cell r="AJ619">
            <v>0</v>
          </cell>
          <cell r="AP619">
            <v>0</v>
          </cell>
        </row>
        <row r="620">
          <cell r="AJ620">
            <v>0</v>
          </cell>
          <cell r="AP620">
            <v>0</v>
          </cell>
        </row>
        <row r="621">
          <cell r="AJ621">
            <v>0</v>
          </cell>
          <cell r="AP621">
            <v>0</v>
          </cell>
        </row>
        <row r="622">
          <cell r="AJ622">
            <v>0</v>
          </cell>
          <cell r="AP622">
            <v>0</v>
          </cell>
        </row>
        <row r="623">
          <cell r="AJ623">
            <v>0</v>
          </cell>
          <cell r="AP623">
            <v>0</v>
          </cell>
        </row>
        <row r="624">
          <cell r="AJ624">
            <v>0</v>
          </cell>
          <cell r="AP624">
            <v>0</v>
          </cell>
        </row>
        <row r="625">
          <cell r="AJ625">
            <v>0</v>
          </cell>
          <cell r="AP625">
            <v>0</v>
          </cell>
        </row>
        <row r="626">
          <cell r="AJ626">
            <v>0</v>
          </cell>
          <cell r="AP626">
            <v>0</v>
          </cell>
        </row>
        <row r="627">
          <cell r="AJ627">
            <v>0</v>
          </cell>
          <cell r="AP627">
            <v>0</v>
          </cell>
        </row>
        <row r="628">
          <cell r="AJ628">
            <v>0</v>
          </cell>
          <cell r="AP628">
            <v>0</v>
          </cell>
        </row>
        <row r="629">
          <cell r="AJ629">
            <v>0</v>
          </cell>
          <cell r="AP629">
            <v>0</v>
          </cell>
        </row>
        <row r="630">
          <cell r="AJ630">
            <v>0</v>
          </cell>
          <cell r="AP630">
            <v>0</v>
          </cell>
        </row>
        <row r="631">
          <cell r="AJ631">
            <v>0</v>
          </cell>
          <cell r="AP631">
            <v>0</v>
          </cell>
        </row>
        <row r="632">
          <cell r="AJ632">
            <v>0</v>
          </cell>
          <cell r="AP632">
            <v>0</v>
          </cell>
        </row>
        <row r="633">
          <cell r="AJ633">
            <v>0</v>
          </cell>
          <cell r="AP633">
            <v>0</v>
          </cell>
        </row>
        <row r="634">
          <cell r="AJ634">
            <v>0</v>
          </cell>
          <cell r="AP634">
            <v>0</v>
          </cell>
        </row>
        <row r="635">
          <cell r="AJ635">
            <v>0</v>
          </cell>
          <cell r="AP635">
            <v>0</v>
          </cell>
        </row>
        <row r="636">
          <cell r="AJ636">
            <v>0</v>
          </cell>
          <cell r="AP636">
            <v>0</v>
          </cell>
        </row>
        <row r="637">
          <cell r="AJ637">
            <v>0</v>
          </cell>
          <cell r="AP637">
            <v>0</v>
          </cell>
        </row>
        <row r="638">
          <cell r="AJ638">
            <v>0</v>
          </cell>
          <cell r="AP638">
            <v>0</v>
          </cell>
        </row>
        <row r="639">
          <cell r="AJ639">
            <v>0</v>
          </cell>
          <cell r="AP639">
            <v>0</v>
          </cell>
        </row>
        <row r="640">
          <cell r="AJ640">
            <v>0</v>
          </cell>
          <cell r="AP640">
            <v>0</v>
          </cell>
        </row>
        <row r="641">
          <cell r="AJ641">
            <v>0</v>
          </cell>
          <cell r="AP641">
            <v>0</v>
          </cell>
        </row>
        <row r="642">
          <cell r="AJ642">
            <v>0</v>
          </cell>
          <cell r="AP642">
            <v>0</v>
          </cell>
        </row>
        <row r="643">
          <cell r="AJ643">
            <v>0</v>
          </cell>
          <cell r="AP643">
            <v>0</v>
          </cell>
        </row>
        <row r="644">
          <cell r="AJ644">
            <v>0</v>
          </cell>
          <cell r="AP644">
            <v>0</v>
          </cell>
        </row>
        <row r="645">
          <cell r="AJ645">
            <v>0</v>
          </cell>
          <cell r="AP645">
            <v>0</v>
          </cell>
        </row>
        <row r="646">
          <cell r="AJ646">
            <v>0</v>
          </cell>
          <cell r="AP646">
            <v>0</v>
          </cell>
        </row>
        <row r="647">
          <cell r="AJ647">
            <v>0</v>
          </cell>
          <cell r="AP647">
            <v>0</v>
          </cell>
        </row>
        <row r="648">
          <cell r="AJ648">
            <v>0</v>
          </cell>
          <cell r="AP648">
            <v>0</v>
          </cell>
        </row>
        <row r="649">
          <cell r="AJ649">
            <v>0</v>
          </cell>
          <cell r="AP649">
            <v>0</v>
          </cell>
        </row>
        <row r="650">
          <cell r="AJ650">
            <v>0</v>
          </cell>
          <cell r="AP650">
            <v>0</v>
          </cell>
        </row>
        <row r="651">
          <cell r="AJ651">
            <v>0</v>
          </cell>
          <cell r="AP651">
            <v>0</v>
          </cell>
        </row>
        <row r="652">
          <cell r="AJ652">
            <v>0</v>
          </cell>
          <cell r="AP652">
            <v>0</v>
          </cell>
        </row>
        <row r="653">
          <cell r="AJ653">
            <v>0</v>
          </cell>
          <cell r="AP653">
            <v>0</v>
          </cell>
        </row>
        <row r="654">
          <cell r="AJ654">
            <v>0</v>
          </cell>
          <cell r="AP654">
            <v>0</v>
          </cell>
        </row>
        <row r="655">
          <cell r="AJ655">
            <v>0</v>
          </cell>
          <cell r="AP655">
            <v>0</v>
          </cell>
        </row>
        <row r="656">
          <cell r="AJ656">
            <v>0</v>
          </cell>
          <cell r="AP656">
            <v>0</v>
          </cell>
        </row>
        <row r="657">
          <cell r="AJ657">
            <v>0</v>
          </cell>
          <cell r="AP657">
            <v>0</v>
          </cell>
        </row>
        <row r="658">
          <cell r="AJ658">
            <v>0</v>
          </cell>
          <cell r="AP658">
            <v>0</v>
          </cell>
        </row>
        <row r="659">
          <cell r="AJ659">
            <v>0</v>
          </cell>
          <cell r="AP659">
            <v>0</v>
          </cell>
        </row>
        <row r="660">
          <cell r="AJ660">
            <v>0</v>
          </cell>
          <cell r="AP660">
            <v>0</v>
          </cell>
        </row>
        <row r="661">
          <cell r="AJ661">
            <v>0</v>
          </cell>
          <cell r="AP661">
            <v>0</v>
          </cell>
        </row>
        <row r="662">
          <cell r="AJ662">
            <v>0</v>
          </cell>
          <cell r="AP662">
            <v>0</v>
          </cell>
        </row>
        <row r="663">
          <cell r="AJ663">
            <v>0</v>
          </cell>
          <cell r="AP663">
            <v>0</v>
          </cell>
        </row>
        <row r="664">
          <cell r="AJ664">
            <v>0</v>
          </cell>
          <cell r="AP664">
            <v>0</v>
          </cell>
        </row>
        <row r="665">
          <cell r="AJ665">
            <v>0</v>
          </cell>
          <cell r="AP665">
            <v>0</v>
          </cell>
        </row>
        <row r="666">
          <cell r="AJ666">
            <v>0</v>
          </cell>
          <cell r="AP666">
            <v>0</v>
          </cell>
        </row>
        <row r="667">
          <cell r="AJ667">
            <v>0</v>
          </cell>
          <cell r="AP667">
            <v>0</v>
          </cell>
        </row>
        <row r="668">
          <cell r="AJ668">
            <v>0</v>
          </cell>
          <cell r="AP668">
            <v>0</v>
          </cell>
        </row>
        <row r="669">
          <cell r="AJ669">
            <v>0</v>
          </cell>
          <cell r="AP669">
            <v>0</v>
          </cell>
        </row>
        <row r="670">
          <cell r="AJ670">
            <v>0</v>
          </cell>
          <cell r="AP670">
            <v>0</v>
          </cell>
        </row>
        <row r="671">
          <cell r="AJ671">
            <v>0</v>
          </cell>
          <cell r="AP671">
            <v>0</v>
          </cell>
        </row>
        <row r="672">
          <cell r="AJ672">
            <v>0</v>
          </cell>
          <cell r="AP672">
            <v>0</v>
          </cell>
        </row>
        <row r="673">
          <cell r="AJ673">
            <v>0</v>
          </cell>
          <cell r="AP673">
            <v>0</v>
          </cell>
        </row>
        <row r="674">
          <cell r="AJ674">
            <v>0</v>
          </cell>
          <cell r="AP674">
            <v>0</v>
          </cell>
        </row>
        <row r="675">
          <cell r="AJ675">
            <v>0</v>
          </cell>
          <cell r="AP675">
            <v>0</v>
          </cell>
        </row>
        <row r="676">
          <cell r="AJ676">
            <v>0</v>
          </cell>
          <cell r="AP676">
            <v>0</v>
          </cell>
        </row>
        <row r="677">
          <cell r="AJ677">
            <v>0</v>
          </cell>
          <cell r="AP677">
            <v>0</v>
          </cell>
        </row>
        <row r="678">
          <cell r="AJ678">
            <v>0</v>
          </cell>
          <cell r="AP678">
            <v>0</v>
          </cell>
        </row>
        <row r="679">
          <cell r="AJ679">
            <v>0</v>
          </cell>
          <cell r="AP679">
            <v>0</v>
          </cell>
        </row>
        <row r="680">
          <cell r="AJ680">
            <v>0</v>
          </cell>
          <cell r="AP680">
            <v>0</v>
          </cell>
        </row>
        <row r="681">
          <cell r="AJ681">
            <v>0</v>
          </cell>
          <cell r="AP681">
            <v>0</v>
          </cell>
        </row>
        <row r="682">
          <cell r="AJ682">
            <v>0</v>
          </cell>
          <cell r="AP682">
            <v>0</v>
          </cell>
        </row>
        <row r="683">
          <cell r="AJ683">
            <v>0</v>
          </cell>
          <cell r="AP683">
            <v>0</v>
          </cell>
        </row>
        <row r="684">
          <cell r="AJ684">
            <v>0</v>
          </cell>
          <cell r="AP684">
            <v>0</v>
          </cell>
        </row>
        <row r="685">
          <cell r="AJ685">
            <v>0</v>
          </cell>
          <cell r="AP685">
            <v>0</v>
          </cell>
        </row>
        <row r="686">
          <cell r="AJ686">
            <v>0</v>
          </cell>
          <cell r="AP686">
            <v>0</v>
          </cell>
        </row>
        <row r="687">
          <cell r="AJ687">
            <v>0</v>
          </cell>
          <cell r="AP687">
            <v>0</v>
          </cell>
        </row>
        <row r="688">
          <cell r="AJ688">
            <v>0</v>
          </cell>
          <cell r="AP688">
            <v>0</v>
          </cell>
        </row>
        <row r="689">
          <cell r="AJ689">
            <v>0</v>
          </cell>
          <cell r="AP689">
            <v>0</v>
          </cell>
        </row>
        <row r="690">
          <cell r="AJ690">
            <v>0</v>
          </cell>
          <cell r="AP690">
            <v>0</v>
          </cell>
        </row>
        <row r="691">
          <cell r="AJ691">
            <v>0</v>
          </cell>
          <cell r="AP691">
            <v>0</v>
          </cell>
        </row>
        <row r="692">
          <cell r="AJ692">
            <v>0</v>
          </cell>
          <cell r="AP692">
            <v>0</v>
          </cell>
        </row>
        <row r="693">
          <cell r="AJ693">
            <v>0</v>
          </cell>
          <cell r="AP693">
            <v>0</v>
          </cell>
        </row>
        <row r="694">
          <cell r="AJ694">
            <v>0</v>
          </cell>
          <cell r="AP694">
            <v>0</v>
          </cell>
        </row>
        <row r="695">
          <cell r="AJ695">
            <v>0</v>
          </cell>
          <cell r="AP695">
            <v>0</v>
          </cell>
        </row>
        <row r="696">
          <cell r="AJ696">
            <v>0</v>
          </cell>
          <cell r="AP696">
            <v>0</v>
          </cell>
        </row>
        <row r="697">
          <cell r="AJ697">
            <v>0</v>
          </cell>
          <cell r="AP697">
            <v>0</v>
          </cell>
        </row>
        <row r="698">
          <cell r="AJ698">
            <v>0</v>
          </cell>
          <cell r="AP698">
            <v>0</v>
          </cell>
        </row>
        <row r="699">
          <cell r="AJ699">
            <v>0</v>
          </cell>
          <cell r="AP699">
            <v>0</v>
          </cell>
        </row>
        <row r="700">
          <cell r="AJ700">
            <v>0</v>
          </cell>
          <cell r="AP700">
            <v>0</v>
          </cell>
        </row>
        <row r="701">
          <cell r="AJ701">
            <v>0</v>
          </cell>
          <cell r="AP701">
            <v>0</v>
          </cell>
        </row>
        <row r="702">
          <cell r="AJ702">
            <v>0</v>
          </cell>
          <cell r="AP702">
            <v>0</v>
          </cell>
        </row>
        <row r="703">
          <cell r="AJ703">
            <v>0</v>
          </cell>
          <cell r="AP703">
            <v>0</v>
          </cell>
        </row>
        <row r="704">
          <cell r="AJ704">
            <v>0</v>
          </cell>
          <cell r="AP704">
            <v>0</v>
          </cell>
        </row>
        <row r="705">
          <cell r="AJ705">
            <v>0</v>
          </cell>
          <cell r="AP705">
            <v>0</v>
          </cell>
        </row>
        <row r="706">
          <cell r="AJ706">
            <v>0</v>
          </cell>
          <cell r="AP706">
            <v>0</v>
          </cell>
        </row>
        <row r="707">
          <cell r="AJ707">
            <v>0</v>
          </cell>
          <cell r="AP707">
            <v>0</v>
          </cell>
        </row>
        <row r="708">
          <cell r="AJ708">
            <v>0</v>
          </cell>
          <cell r="AP708">
            <v>0</v>
          </cell>
        </row>
        <row r="709">
          <cell r="AJ709">
            <v>0</v>
          </cell>
          <cell r="AP709">
            <v>0</v>
          </cell>
        </row>
        <row r="710">
          <cell r="AJ710">
            <v>0</v>
          </cell>
          <cell r="AP710">
            <v>0</v>
          </cell>
        </row>
        <row r="711">
          <cell r="AJ711">
            <v>0</v>
          </cell>
          <cell r="AP711">
            <v>0</v>
          </cell>
        </row>
        <row r="712">
          <cell r="AJ712">
            <v>0</v>
          </cell>
          <cell r="AP712">
            <v>0</v>
          </cell>
        </row>
        <row r="713">
          <cell r="AJ713">
            <v>0</v>
          </cell>
          <cell r="AP713">
            <v>0</v>
          </cell>
        </row>
        <row r="714">
          <cell r="AJ714">
            <v>0</v>
          </cell>
          <cell r="AP714">
            <v>0</v>
          </cell>
        </row>
        <row r="715">
          <cell r="AJ715">
            <v>0</v>
          </cell>
          <cell r="AP715">
            <v>0</v>
          </cell>
        </row>
        <row r="716">
          <cell r="AJ716">
            <v>0</v>
          </cell>
          <cell r="AP716">
            <v>0</v>
          </cell>
        </row>
        <row r="717">
          <cell r="AJ717">
            <v>0</v>
          </cell>
          <cell r="AP717">
            <v>0</v>
          </cell>
        </row>
        <row r="718">
          <cell r="AJ718">
            <v>0</v>
          </cell>
          <cell r="AP718">
            <v>0</v>
          </cell>
        </row>
        <row r="719">
          <cell r="AJ719">
            <v>0</v>
          </cell>
          <cell r="AP719">
            <v>0</v>
          </cell>
        </row>
        <row r="720">
          <cell r="AJ720">
            <v>0</v>
          </cell>
          <cell r="AP720">
            <v>0</v>
          </cell>
        </row>
        <row r="721">
          <cell r="AJ721">
            <v>0</v>
          </cell>
          <cell r="AP721">
            <v>0</v>
          </cell>
        </row>
        <row r="722">
          <cell r="AJ722">
            <v>0</v>
          </cell>
          <cell r="AP722">
            <v>0</v>
          </cell>
        </row>
        <row r="723">
          <cell r="AJ723">
            <v>0</v>
          </cell>
          <cell r="AP723">
            <v>0</v>
          </cell>
        </row>
        <row r="724">
          <cell r="AJ724">
            <v>0</v>
          </cell>
          <cell r="AP724">
            <v>0</v>
          </cell>
        </row>
        <row r="725">
          <cell r="AJ725">
            <v>0</v>
          </cell>
          <cell r="AP725">
            <v>0</v>
          </cell>
        </row>
        <row r="726">
          <cell r="AJ726">
            <v>0</v>
          </cell>
          <cell r="AP726">
            <v>0</v>
          </cell>
        </row>
        <row r="727">
          <cell r="AJ727">
            <v>0</v>
          </cell>
          <cell r="AP727">
            <v>0</v>
          </cell>
        </row>
        <row r="728">
          <cell r="AJ728">
            <v>0</v>
          </cell>
          <cell r="AP728">
            <v>0</v>
          </cell>
        </row>
        <row r="729">
          <cell r="AJ729">
            <v>0</v>
          </cell>
          <cell r="AP729">
            <v>0</v>
          </cell>
        </row>
        <row r="730">
          <cell r="AJ730">
            <v>0</v>
          </cell>
          <cell r="AP730">
            <v>0</v>
          </cell>
        </row>
        <row r="731">
          <cell r="AJ731">
            <v>0</v>
          </cell>
          <cell r="AP731">
            <v>0</v>
          </cell>
        </row>
        <row r="732">
          <cell r="AJ732">
            <v>0</v>
          </cell>
          <cell r="AP732">
            <v>0</v>
          </cell>
        </row>
        <row r="733">
          <cell r="AJ733">
            <v>0</v>
          </cell>
          <cell r="AP733">
            <v>0</v>
          </cell>
        </row>
        <row r="734">
          <cell r="AJ734">
            <v>0</v>
          </cell>
          <cell r="AP734">
            <v>0</v>
          </cell>
        </row>
        <row r="735">
          <cell r="AJ735">
            <v>0</v>
          </cell>
          <cell r="AP735">
            <v>0</v>
          </cell>
        </row>
        <row r="736">
          <cell r="AJ736">
            <v>0</v>
          </cell>
          <cell r="AP736">
            <v>0</v>
          </cell>
        </row>
        <row r="737">
          <cell r="AJ737">
            <v>0</v>
          </cell>
          <cell r="AP737">
            <v>0</v>
          </cell>
        </row>
        <row r="738">
          <cell r="AJ738">
            <v>0</v>
          </cell>
          <cell r="AP738">
            <v>0</v>
          </cell>
        </row>
        <row r="739">
          <cell r="AJ739">
            <v>0</v>
          </cell>
          <cell r="AP739">
            <v>0</v>
          </cell>
        </row>
        <row r="740">
          <cell r="AJ740">
            <v>0</v>
          </cell>
          <cell r="AP740">
            <v>0</v>
          </cell>
        </row>
        <row r="741">
          <cell r="AJ741">
            <v>0</v>
          </cell>
          <cell r="AP741">
            <v>0</v>
          </cell>
        </row>
        <row r="742">
          <cell r="AJ742">
            <v>0</v>
          </cell>
          <cell r="AP742">
            <v>0</v>
          </cell>
        </row>
        <row r="743">
          <cell r="AJ743">
            <v>0</v>
          </cell>
          <cell r="AP743">
            <v>0</v>
          </cell>
        </row>
        <row r="744">
          <cell r="AJ744">
            <v>0</v>
          </cell>
          <cell r="AP744">
            <v>0</v>
          </cell>
        </row>
        <row r="745">
          <cell r="AJ745">
            <v>0</v>
          </cell>
          <cell r="AP745">
            <v>0</v>
          </cell>
        </row>
        <row r="746">
          <cell r="AJ746">
            <v>0</v>
          </cell>
          <cell r="AP746">
            <v>0</v>
          </cell>
        </row>
        <row r="747">
          <cell r="AJ747">
            <v>0</v>
          </cell>
          <cell r="AP747">
            <v>0</v>
          </cell>
        </row>
        <row r="748">
          <cell r="AJ748">
            <v>0</v>
          </cell>
          <cell r="AP748">
            <v>0</v>
          </cell>
        </row>
        <row r="749">
          <cell r="AJ749">
            <v>0</v>
          </cell>
          <cell r="AP749">
            <v>0</v>
          </cell>
        </row>
        <row r="750">
          <cell r="AJ750">
            <v>0</v>
          </cell>
          <cell r="AP750">
            <v>0</v>
          </cell>
        </row>
        <row r="751">
          <cell r="AJ751">
            <v>0</v>
          </cell>
          <cell r="AP751">
            <v>0</v>
          </cell>
        </row>
        <row r="752">
          <cell r="AJ752">
            <v>0</v>
          </cell>
          <cell r="AP752">
            <v>0</v>
          </cell>
        </row>
        <row r="753">
          <cell r="AJ753">
            <v>0</v>
          </cell>
          <cell r="AP753">
            <v>0</v>
          </cell>
        </row>
        <row r="754">
          <cell r="AJ754">
            <v>0</v>
          </cell>
          <cell r="AP754">
            <v>0</v>
          </cell>
        </row>
        <row r="755">
          <cell r="AJ755">
            <v>0</v>
          </cell>
          <cell r="AP755">
            <v>0</v>
          </cell>
        </row>
        <row r="756">
          <cell r="AJ756">
            <v>0</v>
          </cell>
          <cell r="AP756">
            <v>0</v>
          </cell>
        </row>
        <row r="757">
          <cell r="AJ757">
            <v>0</v>
          </cell>
          <cell r="AP757">
            <v>0</v>
          </cell>
        </row>
        <row r="758">
          <cell r="AJ758">
            <v>0</v>
          </cell>
          <cell r="AP758">
            <v>0</v>
          </cell>
        </row>
        <row r="759">
          <cell r="AJ759">
            <v>0</v>
          </cell>
          <cell r="AP759">
            <v>0</v>
          </cell>
        </row>
        <row r="760">
          <cell r="AJ760">
            <v>0</v>
          </cell>
          <cell r="AP760">
            <v>0</v>
          </cell>
        </row>
        <row r="761">
          <cell r="AJ761">
            <v>0</v>
          </cell>
          <cell r="AP761">
            <v>0</v>
          </cell>
        </row>
        <row r="762">
          <cell r="AJ762">
            <v>0</v>
          </cell>
          <cell r="AP762">
            <v>0</v>
          </cell>
        </row>
        <row r="763">
          <cell r="AJ763">
            <v>0</v>
          </cell>
          <cell r="AP763">
            <v>0</v>
          </cell>
        </row>
        <row r="764">
          <cell r="AJ764">
            <v>0</v>
          </cell>
          <cell r="AP764">
            <v>0</v>
          </cell>
        </row>
        <row r="765">
          <cell r="AJ765">
            <v>0</v>
          </cell>
          <cell r="AP765">
            <v>0</v>
          </cell>
        </row>
        <row r="766">
          <cell r="AJ766">
            <v>0</v>
          </cell>
          <cell r="AP766">
            <v>0</v>
          </cell>
        </row>
        <row r="767">
          <cell r="AJ767">
            <v>0</v>
          </cell>
          <cell r="AP767">
            <v>0</v>
          </cell>
        </row>
        <row r="768">
          <cell r="AJ768">
            <v>0</v>
          </cell>
          <cell r="AP768">
            <v>0</v>
          </cell>
        </row>
        <row r="769">
          <cell r="AJ769">
            <v>0</v>
          </cell>
          <cell r="AP769">
            <v>0</v>
          </cell>
        </row>
        <row r="770">
          <cell r="AJ770">
            <v>0</v>
          </cell>
          <cell r="AP770">
            <v>0</v>
          </cell>
        </row>
        <row r="771">
          <cell r="AJ771">
            <v>0</v>
          </cell>
          <cell r="AP771">
            <v>0</v>
          </cell>
        </row>
        <row r="772">
          <cell r="AJ772">
            <v>0</v>
          </cell>
          <cell r="AP772">
            <v>0</v>
          </cell>
        </row>
        <row r="773">
          <cell r="AJ773">
            <v>0</v>
          </cell>
          <cell r="AP773">
            <v>0</v>
          </cell>
        </row>
        <row r="774">
          <cell r="AJ774">
            <v>0</v>
          </cell>
          <cell r="AP774">
            <v>0</v>
          </cell>
        </row>
        <row r="775">
          <cell r="AJ775">
            <v>0</v>
          </cell>
          <cell r="AP775">
            <v>0</v>
          </cell>
        </row>
        <row r="776">
          <cell r="AJ776">
            <v>0</v>
          </cell>
          <cell r="AP776">
            <v>0</v>
          </cell>
        </row>
        <row r="777">
          <cell r="AJ777">
            <v>0</v>
          </cell>
          <cell r="AP777">
            <v>0</v>
          </cell>
        </row>
        <row r="778">
          <cell r="AJ778">
            <v>0</v>
          </cell>
          <cell r="AP778">
            <v>0</v>
          </cell>
        </row>
        <row r="779">
          <cell r="AJ779">
            <v>0</v>
          </cell>
          <cell r="AP779">
            <v>0</v>
          </cell>
        </row>
        <row r="780">
          <cell r="AJ780">
            <v>0</v>
          </cell>
          <cell r="AP780">
            <v>0</v>
          </cell>
        </row>
        <row r="781">
          <cell r="AJ781">
            <v>0</v>
          </cell>
          <cell r="AP781">
            <v>0</v>
          </cell>
        </row>
        <row r="782">
          <cell r="AJ782">
            <v>0</v>
          </cell>
          <cell r="AP782">
            <v>0</v>
          </cell>
        </row>
        <row r="783">
          <cell r="AJ783">
            <v>0</v>
          </cell>
          <cell r="AP783">
            <v>0</v>
          </cell>
        </row>
        <row r="784">
          <cell r="AJ784">
            <v>0</v>
          </cell>
          <cell r="AP784">
            <v>0</v>
          </cell>
        </row>
        <row r="785">
          <cell r="AJ785">
            <v>0</v>
          </cell>
          <cell r="AP785">
            <v>0</v>
          </cell>
        </row>
        <row r="786">
          <cell r="AJ786">
            <v>0</v>
          </cell>
          <cell r="AP786">
            <v>0</v>
          </cell>
        </row>
        <row r="787">
          <cell r="AJ787">
            <v>0</v>
          </cell>
          <cell r="AP787">
            <v>0</v>
          </cell>
        </row>
        <row r="788">
          <cell r="AJ788">
            <v>0</v>
          </cell>
          <cell r="AP788">
            <v>0</v>
          </cell>
        </row>
        <row r="789">
          <cell r="AJ789">
            <v>0</v>
          </cell>
          <cell r="AP789">
            <v>0</v>
          </cell>
        </row>
        <row r="790">
          <cell r="AJ790">
            <v>0</v>
          </cell>
          <cell r="AP790">
            <v>0</v>
          </cell>
        </row>
        <row r="791">
          <cell r="AJ791">
            <v>0</v>
          </cell>
          <cell r="AP791">
            <v>0</v>
          </cell>
        </row>
        <row r="792">
          <cell r="AJ792">
            <v>0</v>
          </cell>
          <cell r="AP792">
            <v>0</v>
          </cell>
        </row>
        <row r="793">
          <cell r="AJ793">
            <v>0</v>
          </cell>
          <cell r="AP793">
            <v>0</v>
          </cell>
        </row>
        <row r="794">
          <cell r="AJ794">
            <v>0</v>
          </cell>
          <cell r="AP794">
            <v>0</v>
          </cell>
        </row>
        <row r="795">
          <cell r="AJ795">
            <v>0</v>
          </cell>
          <cell r="AP795">
            <v>0</v>
          </cell>
        </row>
        <row r="796">
          <cell r="AJ796">
            <v>0</v>
          </cell>
          <cell r="AP796">
            <v>0</v>
          </cell>
        </row>
        <row r="797">
          <cell r="AJ797">
            <v>0</v>
          </cell>
          <cell r="AP797">
            <v>0</v>
          </cell>
        </row>
        <row r="798">
          <cell r="AJ798">
            <v>0</v>
          </cell>
          <cell r="AP798">
            <v>0</v>
          </cell>
        </row>
        <row r="799">
          <cell r="AJ799">
            <v>0</v>
          </cell>
          <cell r="AP799">
            <v>0</v>
          </cell>
        </row>
        <row r="800">
          <cell r="AJ800">
            <v>0</v>
          </cell>
          <cell r="AP800">
            <v>0</v>
          </cell>
        </row>
        <row r="801">
          <cell r="AJ801">
            <v>0</v>
          </cell>
          <cell r="AP801">
            <v>0</v>
          </cell>
        </row>
        <row r="802">
          <cell r="AJ802">
            <v>0</v>
          </cell>
          <cell r="AP802">
            <v>0</v>
          </cell>
        </row>
        <row r="803">
          <cell r="AJ803">
            <v>0</v>
          </cell>
          <cell r="AP803">
            <v>0</v>
          </cell>
        </row>
        <row r="804">
          <cell r="AJ804">
            <v>0</v>
          </cell>
          <cell r="AP804">
            <v>0</v>
          </cell>
        </row>
        <row r="805">
          <cell r="AJ805">
            <v>0</v>
          </cell>
          <cell r="AP805">
            <v>0</v>
          </cell>
        </row>
        <row r="806">
          <cell r="AJ806">
            <v>0</v>
          </cell>
          <cell r="AP806">
            <v>0</v>
          </cell>
        </row>
        <row r="807">
          <cell r="AJ807">
            <v>0</v>
          </cell>
          <cell r="AP807">
            <v>0</v>
          </cell>
        </row>
        <row r="808">
          <cell r="AJ808">
            <v>0</v>
          </cell>
          <cell r="AP808">
            <v>0</v>
          </cell>
        </row>
        <row r="809">
          <cell r="AJ809">
            <v>0</v>
          </cell>
          <cell r="AP809">
            <v>0</v>
          </cell>
        </row>
        <row r="810">
          <cell r="AJ810">
            <v>0</v>
          </cell>
          <cell r="AP810">
            <v>0</v>
          </cell>
        </row>
        <row r="811">
          <cell r="AJ811">
            <v>0</v>
          </cell>
          <cell r="AP811">
            <v>0</v>
          </cell>
        </row>
        <row r="812">
          <cell r="AJ812">
            <v>0</v>
          </cell>
          <cell r="AP812">
            <v>0</v>
          </cell>
        </row>
        <row r="813">
          <cell r="AJ813">
            <v>0</v>
          </cell>
          <cell r="AP813">
            <v>0</v>
          </cell>
        </row>
        <row r="814">
          <cell r="AJ814">
            <v>0</v>
          </cell>
          <cell r="AP814">
            <v>0</v>
          </cell>
        </row>
        <row r="815">
          <cell r="AJ815">
            <v>0</v>
          </cell>
          <cell r="AP815">
            <v>0</v>
          </cell>
        </row>
        <row r="816">
          <cell r="AJ816">
            <v>0</v>
          </cell>
          <cell r="AP816">
            <v>0</v>
          </cell>
        </row>
        <row r="817">
          <cell r="AJ817">
            <v>0</v>
          </cell>
          <cell r="AP817">
            <v>0</v>
          </cell>
        </row>
        <row r="818">
          <cell r="AJ818">
            <v>0</v>
          </cell>
          <cell r="AP818">
            <v>0</v>
          </cell>
        </row>
        <row r="819">
          <cell r="AJ819">
            <v>0</v>
          </cell>
          <cell r="AP819">
            <v>0</v>
          </cell>
        </row>
        <row r="820">
          <cell r="AJ820">
            <v>0</v>
          </cell>
          <cell r="AP820">
            <v>0</v>
          </cell>
        </row>
        <row r="821">
          <cell r="AJ821">
            <v>0</v>
          </cell>
          <cell r="AP821">
            <v>0</v>
          </cell>
        </row>
        <row r="822">
          <cell r="AJ822">
            <v>0</v>
          </cell>
          <cell r="AP822">
            <v>0</v>
          </cell>
        </row>
        <row r="823">
          <cell r="AJ823">
            <v>0</v>
          </cell>
          <cell r="AP823">
            <v>0</v>
          </cell>
        </row>
        <row r="824">
          <cell r="AJ824">
            <v>0</v>
          </cell>
          <cell r="AP824">
            <v>0</v>
          </cell>
        </row>
        <row r="825">
          <cell r="AJ825">
            <v>0</v>
          </cell>
          <cell r="AP825">
            <v>0</v>
          </cell>
        </row>
        <row r="826">
          <cell r="AJ826">
            <v>0</v>
          </cell>
          <cell r="AP826">
            <v>0</v>
          </cell>
        </row>
        <row r="827">
          <cell r="AJ827">
            <v>0</v>
          </cell>
          <cell r="AP827">
            <v>0</v>
          </cell>
        </row>
        <row r="828">
          <cell r="AJ828">
            <v>0</v>
          </cell>
          <cell r="AP828">
            <v>0</v>
          </cell>
        </row>
        <row r="829">
          <cell r="AJ829">
            <v>0</v>
          </cell>
          <cell r="AP829">
            <v>0</v>
          </cell>
        </row>
        <row r="830">
          <cell r="AJ830">
            <v>0</v>
          </cell>
          <cell r="AP830">
            <v>0</v>
          </cell>
        </row>
        <row r="831">
          <cell r="AJ831">
            <v>0</v>
          </cell>
          <cell r="AP831">
            <v>0</v>
          </cell>
        </row>
        <row r="832">
          <cell r="AJ832">
            <v>0</v>
          </cell>
          <cell r="AP832">
            <v>0</v>
          </cell>
        </row>
        <row r="833">
          <cell r="AJ833">
            <v>0</v>
          </cell>
          <cell r="AP833">
            <v>0</v>
          </cell>
        </row>
        <row r="834">
          <cell r="AJ834">
            <v>0</v>
          </cell>
          <cell r="AP834">
            <v>0</v>
          </cell>
        </row>
        <row r="835">
          <cell r="AJ835">
            <v>0</v>
          </cell>
          <cell r="AP835">
            <v>0</v>
          </cell>
        </row>
        <row r="836">
          <cell r="AJ836">
            <v>0</v>
          </cell>
          <cell r="AP836">
            <v>0</v>
          </cell>
        </row>
        <row r="837">
          <cell r="AJ837">
            <v>0</v>
          </cell>
          <cell r="AP837">
            <v>0</v>
          </cell>
        </row>
        <row r="838">
          <cell r="AJ838">
            <v>0</v>
          </cell>
          <cell r="AP838">
            <v>0</v>
          </cell>
        </row>
        <row r="839">
          <cell r="AJ839">
            <v>0</v>
          </cell>
          <cell r="AP839">
            <v>0</v>
          </cell>
        </row>
        <row r="840">
          <cell r="AJ840">
            <v>0</v>
          </cell>
          <cell r="AP840">
            <v>0</v>
          </cell>
        </row>
        <row r="841">
          <cell r="AJ841">
            <v>0</v>
          </cell>
          <cell r="AP841">
            <v>0</v>
          </cell>
        </row>
        <row r="842">
          <cell r="AJ842">
            <v>0</v>
          </cell>
          <cell r="AP842">
            <v>0</v>
          </cell>
        </row>
        <row r="843">
          <cell r="AJ843">
            <v>0</v>
          </cell>
          <cell r="AP843">
            <v>0</v>
          </cell>
        </row>
        <row r="844">
          <cell r="AJ844">
            <v>0</v>
          </cell>
          <cell r="AP844">
            <v>0</v>
          </cell>
        </row>
        <row r="845">
          <cell r="AJ845">
            <v>0</v>
          </cell>
          <cell r="AP845">
            <v>0</v>
          </cell>
        </row>
        <row r="846">
          <cell r="AJ846">
            <v>0</v>
          </cell>
          <cell r="AP846">
            <v>0</v>
          </cell>
        </row>
        <row r="847">
          <cell r="AJ847">
            <v>0</v>
          </cell>
          <cell r="AP847">
            <v>0</v>
          </cell>
        </row>
        <row r="848">
          <cell r="AJ848">
            <v>0</v>
          </cell>
          <cell r="AP848">
            <v>0</v>
          </cell>
        </row>
        <row r="849">
          <cell r="AJ849">
            <v>0</v>
          </cell>
          <cell r="AP849">
            <v>0</v>
          </cell>
        </row>
        <row r="850">
          <cell r="AJ850">
            <v>0</v>
          </cell>
          <cell r="AP850">
            <v>0</v>
          </cell>
        </row>
        <row r="851">
          <cell r="AJ851">
            <v>0</v>
          </cell>
          <cell r="AP851">
            <v>0</v>
          </cell>
        </row>
        <row r="852">
          <cell r="AJ852">
            <v>0</v>
          </cell>
          <cell r="AP852">
            <v>0</v>
          </cell>
        </row>
        <row r="853">
          <cell r="AJ853">
            <v>0</v>
          </cell>
          <cell r="AP853">
            <v>0</v>
          </cell>
        </row>
        <row r="854">
          <cell r="AJ854">
            <v>0</v>
          </cell>
          <cell r="AP854">
            <v>0</v>
          </cell>
        </row>
        <row r="855">
          <cell r="AJ855">
            <v>0</v>
          </cell>
          <cell r="AP855">
            <v>0</v>
          </cell>
        </row>
        <row r="856">
          <cell r="AJ856">
            <v>0</v>
          </cell>
          <cell r="AP856">
            <v>0</v>
          </cell>
        </row>
        <row r="857">
          <cell r="AJ857">
            <v>0</v>
          </cell>
          <cell r="AP857">
            <v>0</v>
          </cell>
        </row>
        <row r="858">
          <cell r="AJ858">
            <v>0</v>
          </cell>
          <cell r="AP858">
            <v>0</v>
          </cell>
        </row>
        <row r="859">
          <cell r="AJ859">
            <v>0</v>
          </cell>
          <cell r="AP859">
            <v>0</v>
          </cell>
        </row>
        <row r="860">
          <cell r="AJ860">
            <v>0</v>
          </cell>
          <cell r="AP860">
            <v>0</v>
          </cell>
        </row>
        <row r="861">
          <cell r="AJ861">
            <v>0</v>
          </cell>
          <cell r="AP861">
            <v>0</v>
          </cell>
        </row>
        <row r="862">
          <cell r="AJ862">
            <v>0</v>
          </cell>
          <cell r="AP862">
            <v>0</v>
          </cell>
        </row>
        <row r="863">
          <cell r="AJ863">
            <v>0</v>
          </cell>
          <cell r="AP863">
            <v>0</v>
          </cell>
        </row>
        <row r="864">
          <cell r="AJ864">
            <v>0</v>
          </cell>
          <cell r="AP864">
            <v>0</v>
          </cell>
        </row>
        <row r="865">
          <cell r="AJ865">
            <v>0</v>
          </cell>
          <cell r="AP865">
            <v>0</v>
          </cell>
        </row>
        <row r="866">
          <cell r="AJ866">
            <v>0</v>
          </cell>
          <cell r="AP866">
            <v>0</v>
          </cell>
        </row>
        <row r="867">
          <cell r="AJ867">
            <v>0</v>
          </cell>
          <cell r="AP867">
            <v>0</v>
          </cell>
        </row>
        <row r="868">
          <cell r="AJ868">
            <v>0</v>
          </cell>
          <cell r="AP868">
            <v>0</v>
          </cell>
        </row>
        <row r="869">
          <cell r="AJ869">
            <v>0</v>
          </cell>
          <cell r="AP869">
            <v>0</v>
          </cell>
        </row>
        <row r="870">
          <cell r="AJ870">
            <v>0</v>
          </cell>
          <cell r="AP870">
            <v>0</v>
          </cell>
        </row>
        <row r="871">
          <cell r="AJ871">
            <v>0</v>
          </cell>
          <cell r="AP871">
            <v>0</v>
          </cell>
        </row>
        <row r="872">
          <cell r="AJ872">
            <v>0</v>
          </cell>
          <cell r="AP872">
            <v>0</v>
          </cell>
        </row>
        <row r="873">
          <cell r="AJ873">
            <v>0</v>
          </cell>
          <cell r="AP873">
            <v>0</v>
          </cell>
        </row>
        <row r="874">
          <cell r="AJ874">
            <v>0</v>
          </cell>
          <cell r="AP874">
            <v>0</v>
          </cell>
        </row>
        <row r="875">
          <cell r="AJ875">
            <v>0</v>
          </cell>
          <cell r="AP875">
            <v>0</v>
          </cell>
        </row>
        <row r="876">
          <cell r="AJ876">
            <v>0</v>
          </cell>
          <cell r="AP876">
            <v>0</v>
          </cell>
        </row>
        <row r="877">
          <cell r="AJ877">
            <v>0</v>
          </cell>
          <cell r="AP877">
            <v>0</v>
          </cell>
        </row>
        <row r="878">
          <cell r="AJ878">
            <v>0</v>
          </cell>
          <cell r="AP878">
            <v>0</v>
          </cell>
        </row>
        <row r="879">
          <cell r="AJ879">
            <v>0</v>
          </cell>
          <cell r="AP879">
            <v>0</v>
          </cell>
        </row>
        <row r="880">
          <cell r="AJ880">
            <v>0</v>
          </cell>
          <cell r="AP880">
            <v>0</v>
          </cell>
        </row>
        <row r="881">
          <cell r="AJ881">
            <v>0</v>
          </cell>
          <cell r="AP881">
            <v>0</v>
          </cell>
        </row>
        <row r="882">
          <cell r="AJ882">
            <v>0</v>
          </cell>
          <cell r="AP882">
            <v>0</v>
          </cell>
        </row>
        <row r="883">
          <cell r="AJ883">
            <v>0</v>
          </cell>
          <cell r="AP883">
            <v>0</v>
          </cell>
        </row>
        <row r="884">
          <cell r="AJ884">
            <v>0</v>
          </cell>
          <cell r="AP884">
            <v>0</v>
          </cell>
        </row>
        <row r="885">
          <cell r="AJ885">
            <v>0</v>
          </cell>
          <cell r="AP885">
            <v>0</v>
          </cell>
        </row>
        <row r="886">
          <cell r="AJ886">
            <v>0</v>
          </cell>
          <cell r="AP886">
            <v>0</v>
          </cell>
        </row>
        <row r="887">
          <cell r="AJ887">
            <v>0</v>
          </cell>
          <cell r="AP887">
            <v>0</v>
          </cell>
        </row>
        <row r="888">
          <cell r="AJ888">
            <v>0</v>
          </cell>
          <cell r="AP888">
            <v>0</v>
          </cell>
        </row>
        <row r="889">
          <cell r="AJ889">
            <v>0</v>
          </cell>
          <cell r="AP889">
            <v>0</v>
          </cell>
        </row>
        <row r="890">
          <cell r="AJ890">
            <v>0</v>
          </cell>
          <cell r="AP890">
            <v>0</v>
          </cell>
        </row>
        <row r="891">
          <cell r="AJ891">
            <v>0</v>
          </cell>
          <cell r="AP891">
            <v>0</v>
          </cell>
        </row>
        <row r="892">
          <cell r="AJ892">
            <v>0</v>
          </cell>
          <cell r="AP892">
            <v>0</v>
          </cell>
        </row>
        <row r="893">
          <cell r="AJ893">
            <v>0</v>
          </cell>
          <cell r="AP893">
            <v>0</v>
          </cell>
        </row>
        <row r="894">
          <cell r="AJ894">
            <v>0</v>
          </cell>
          <cell r="AP894">
            <v>0</v>
          </cell>
        </row>
        <row r="895">
          <cell r="AJ895">
            <v>0</v>
          </cell>
          <cell r="AP895">
            <v>0</v>
          </cell>
        </row>
        <row r="896">
          <cell r="AJ896">
            <v>0</v>
          </cell>
          <cell r="AP896">
            <v>0</v>
          </cell>
        </row>
        <row r="897">
          <cell r="AJ897">
            <v>0</v>
          </cell>
          <cell r="AP897">
            <v>0</v>
          </cell>
        </row>
        <row r="898">
          <cell r="AJ898">
            <v>0</v>
          </cell>
          <cell r="AP898">
            <v>0</v>
          </cell>
        </row>
        <row r="899">
          <cell r="AJ899">
            <v>0</v>
          </cell>
          <cell r="AP899">
            <v>0</v>
          </cell>
        </row>
        <row r="900">
          <cell r="AJ900">
            <v>0</v>
          </cell>
          <cell r="AP900">
            <v>0</v>
          </cell>
        </row>
        <row r="901">
          <cell r="AJ901">
            <v>0</v>
          </cell>
          <cell r="AP901">
            <v>0</v>
          </cell>
        </row>
        <row r="902">
          <cell r="AJ902">
            <v>0</v>
          </cell>
          <cell r="AP902">
            <v>0</v>
          </cell>
        </row>
        <row r="903">
          <cell r="AJ903">
            <v>0</v>
          </cell>
          <cell r="AP903">
            <v>0</v>
          </cell>
        </row>
        <row r="904">
          <cell r="AJ904">
            <v>0</v>
          </cell>
          <cell r="AP904">
            <v>0</v>
          </cell>
        </row>
        <row r="905">
          <cell r="AJ905">
            <v>0</v>
          </cell>
          <cell r="AP905">
            <v>0</v>
          </cell>
        </row>
        <row r="906">
          <cell r="AJ906">
            <v>0</v>
          </cell>
          <cell r="AP906">
            <v>0</v>
          </cell>
        </row>
        <row r="907">
          <cell r="AJ907">
            <v>0</v>
          </cell>
          <cell r="AP907">
            <v>0</v>
          </cell>
        </row>
        <row r="908">
          <cell r="AJ908">
            <v>0</v>
          </cell>
          <cell r="AP908">
            <v>0</v>
          </cell>
        </row>
        <row r="909">
          <cell r="AJ909">
            <v>0</v>
          </cell>
          <cell r="AP909">
            <v>0</v>
          </cell>
        </row>
        <row r="910">
          <cell r="AJ910">
            <v>0</v>
          </cell>
          <cell r="AP910">
            <v>0</v>
          </cell>
        </row>
        <row r="911">
          <cell r="AJ911">
            <v>0</v>
          </cell>
          <cell r="AP911">
            <v>0</v>
          </cell>
        </row>
        <row r="912">
          <cell r="AJ912">
            <v>0</v>
          </cell>
          <cell r="AP912">
            <v>0</v>
          </cell>
        </row>
        <row r="913">
          <cell r="AJ913">
            <v>0</v>
          </cell>
          <cell r="AP913">
            <v>0</v>
          </cell>
        </row>
        <row r="914">
          <cell r="AJ914">
            <v>0</v>
          </cell>
          <cell r="AP914">
            <v>0</v>
          </cell>
        </row>
        <row r="915">
          <cell r="AJ915">
            <v>0</v>
          </cell>
          <cell r="AP915">
            <v>0</v>
          </cell>
        </row>
        <row r="916">
          <cell r="AJ916">
            <v>0</v>
          </cell>
          <cell r="AP916">
            <v>0</v>
          </cell>
        </row>
        <row r="917">
          <cell r="AJ917">
            <v>0</v>
          </cell>
          <cell r="AP917">
            <v>0</v>
          </cell>
        </row>
        <row r="918">
          <cell r="AJ918">
            <v>0</v>
          </cell>
          <cell r="AP918">
            <v>0</v>
          </cell>
        </row>
        <row r="919">
          <cell r="AJ919">
            <v>0</v>
          </cell>
          <cell r="AP919">
            <v>0</v>
          </cell>
        </row>
        <row r="920">
          <cell r="AJ920">
            <v>0</v>
          </cell>
          <cell r="AP920">
            <v>0</v>
          </cell>
        </row>
        <row r="921">
          <cell r="AJ921">
            <v>0</v>
          </cell>
          <cell r="AP921">
            <v>0</v>
          </cell>
        </row>
        <row r="922">
          <cell r="AJ922">
            <v>0</v>
          </cell>
          <cell r="AP922">
            <v>0</v>
          </cell>
        </row>
        <row r="923">
          <cell r="AJ923">
            <v>0</v>
          </cell>
          <cell r="AP923">
            <v>0</v>
          </cell>
        </row>
        <row r="924">
          <cell r="AJ924">
            <v>0</v>
          </cell>
          <cell r="AP924">
            <v>0</v>
          </cell>
        </row>
        <row r="925">
          <cell r="AJ925">
            <v>0</v>
          </cell>
          <cell r="AP925">
            <v>0</v>
          </cell>
        </row>
        <row r="926">
          <cell r="AJ926">
            <v>0</v>
          </cell>
          <cell r="AP926">
            <v>0</v>
          </cell>
        </row>
        <row r="927">
          <cell r="AJ927">
            <v>0</v>
          </cell>
          <cell r="AP927">
            <v>0</v>
          </cell>
        </row>
        <row r="928">
          <cell r="AJ928">
            <v>0</v>
          </cell>
          <cell r="AP928">
            <v>0</v>
          </cell>
        </row>
        <row r="929">
          <cell r="AJ929">
            <v>0</v>
          </cell>
          <cell r="AP929">
            <v>0</v>
          </cell>
        </row>
        <row r="930">
          <cell r="AJ930">
            <v>0</v>
          </cell>
          <cell r="AP930">
            <v>0</v>
          </cell>
        </row>
        <row r="931">
          <cell r="AJ931">
            <v>0</v>
          </cell>
          <cell r="AP931">
            <v>0</v>
          </cell>
        </row>
        <row r="932">
          <cell r="AJ932">
            <v>0</v>
          </cell>
          <cell r="AP932">
            <v>0</v>
          </cell>
        </row>
        <row r="933">
          <cell r="AJ933">
            <v>0</v>
          </cell>
          <cell r="AP933">
            <v>0</v>
          </cell>
        </row>
        <row r="934">
          <cell r="AJ934">
            <v>0</v>
          </cell>
          <cell r="AP934">
            <v>0</v>
          </cell>
        </row>
        <row r="935">
          <cell r="AJ935">
            <v>0</v>
          </cell>
          <cell r="AP935">
            <v>0</v>
          </cell>
        </row>
        <row r="936">
          <cell r="AJ936">
            <v>0</v>
          </cell>
          <cell r="AP936">
            <v>0</v>
          </cell>
        </row>
        <row r="937">
          <cell r="AJ937">
            <v>0</v>
          </cell>
          <cell r="AP937">
            <v>0</v>
          </cell>
        </row>
        <row r="938">
          <cell r="AJ938">
            <v>0</v>
          </cell>
          <cell r="AP938">
            <v>0</v>
          </cell>
        </row>
        <row r="939">
          <cell r="AJ939">
            <v>0</v>
          </cell>
          <cell r="AP939">
            <v>0</v>
          </cell>
        </row>
        <row r="940">
          <cell r="AJ940">
            <v>0</v>
          </cell>
          <cell r="AP940">
            <v>0</v>
          </cell>
        </row>
        <row r="941">
          <cell r="AJ941">
            <v>0</v>
          </cell>
          <cell r="AP941">
            <v>0</v>
          </cell>
        </row>
        <row r="942">
          <cell r="AJ942">
            <v>0</v>
          </cell>
          <cell r="AP942">
            <v>0</v>
          </cell>
        </row>
        <row r="943">
          <cell r="AJ943">
            <v>0</v>
          </cell>
          <cell r="AP943">
            <v>0</v>
          </cell>
        </row>
        <row r="944">
          <cell r="AJ944">
            <v>0</v>
          </cell>
          <cell r="AP944">
            <v>0</v>
          </cell>
        </row>
        <row r="945">
          <cell r="AJ945">
            <v>0</v>
          </cell>
          <cell r="AP945">
            <v>0</v>
          </cell>
        </row>
        <row r="946">
          <cell r="AJ946">
            <v>0</v>
          </cell>
          <cell r="AP946">
            <v>0</v>
          </cell>
        </row>
        <row r="947">
          <cell r="AJ947">
            <v>0</v>
          </cell>
          <cell r="AP947">
            <v>0</v>
          </cell>
        </row>
        <row r="948">
          <cell r="AJ948">
            <v>0</v>
          </cell>
          <cell r="AP948">
            <v>0</v>
          </cell>
        </row>
        <row r="949">
          <cell r="AJ949">
            <v>0</v>
          </cell>
          <cell r="AP949">
            <v>0</v>
          </cell>
        </row>
        <row r="950">
          <cell r="AJ950">
            <v>0</v>
          </cell>
          <cell r="AP950">
            <v>0</v>
          </cell>
        </row>
        <row r="951">
          <cell r="AJ951">
            <v>0</v>
          </cell>
          <cell r="AP951">
            <v>0</v>
          </cell>
        </row>
        <row r="952">
          <cell r="AJ952">
            <v>0</v>
          </cell>
          <cell r="AP952">
            <v>0</v>
          </cell>
        </row>
        <row r="953">
          <cell r="AJ953">
            <v>0</v>
          </cell>
          <cell r="AP953">
            <v>0</v>
          </cell>
        </row>
        <row r="954">
          <cell r="AJ954">
            <v>0</v>
          </cell>
          <cell r="AP954">
            <v>0</v>
          </cell>
        </row>
        <row r="955">
          <cell r="AJ955">
            <v>0</v>
          </cell>
          <cell r="AP955">
            <v>0</v>
          </cell>
        </row>
        <row r="956">
          <cell r="AJ956">
            <v>0</v>
          </cell>
          <cell r="AP956">
            <v>0</v>
          </cell>
        </row>
        <row r="957">
          <cell r="AJ957">
            <v>0</v>
          </cell>
          <cell r="AP957">
            <v>0</v>
          </cell>
        </row>
        <row r="958">
          <cell r="AJ958">
            <v>0</v>
          </cell>
          <cell r="AP958">
            <v>0</v>
          </cell>
        </row>
        <row r="959">
          <cell r="AJ959">
            <v>0</v>
          </cell>
          <cell r="AP959">
            <v>0</v>
          </cell>
        </row>
        <row r="960">
          <cell r="AJ960">
            <v>0</v>
          </cell>
          <cell r="AP960">
            <v>0</v>
          </cell>
        </row>
        <row r="961">
          <cell r="AJ961">
            <v>0</v>
          </cell>
          <cell r="AP961">
            <v>0</v>
          </cell>
        </row>
        <row r="962">
          <cell r="AJ962">
            <v>0</v>
          </cell>
          <cell r="AP962">
            <v>0</v>
          </cell>
        </row>
        <row r="963">
          <cell r="AJ963">
            <v>0</v>
          </cell>
          <cell r="AP963">
            <v>0</v>
          </cell>
        </row>
        <row r="964">
          <cell r="AJ964">
            <v>0</v>
          </cell>
          <cell r="AP964">
            <v>0</v>
          </cell>
        </row>
        <row r="965">
          <cell r="AJ965">
            <v>0</v>
          </cell>
          <cell r="AP965">
            <v>0</v>
          </cell>
        </row>
        <row r="966">
          <cell r="AJ966">
            <v>0</v>
          </cell>
          <cell r="AP966">
            <v>0</v>
          </cell>
        </row>
        <row r="967">
          <cell r="AJ967">
            <v>0</v>
          </cell>
          <cell r="AP967">
            <v>0</v>
          </cell>
        </row>
        <row r="968">
          <cell r="AJ968">
            <v>0</v>
          </cell>
          <cell r="AP968">
            <v>0</v>
          </cell>
        </row>
        <row r="969">
          <cell r="AJ969">
            <v>0</v>
          </cell>
          <cell r="AP969">
            <v>0</v>
          </cell>
        </row>
        <row r="970">
          <cell r="AJ970">
            <v>0</v>
          </cell>
          <cell r="AP970">
            <v>0</v>
          </cell>
        </row>
        <row r="971">
          <cell r="AJ971">
            <v>0</v>
          </cell>
          <cell r="AP971">
            <v>0</v>
          </cell>
        </row>
        <row r="972">
          <cell r="AJ972">
            <v>0</v>
          </cell>
          <cell r="AP972">
            <v>0</v>
          </cell>
        </row>
        <row r="973">
          <cell r="AJ973">
            <v>0</v>
          </cell>
          <cell r="AP973">
            <v>0</v>
          </cell>
        </row>
        <row r="974">
          <cell r="AJ974">
            <v>0</v>
          </cell>
          <cell r="AP974">
            <v>0</v>
          </cell>
        </row>
        <row r="975">
          <cell r="AJ975">
            <v>0</v>
          </cell>
          <cell r="AP975">
            <v>0</v>
          </cell>
        </row>
        <row r="976">
          <cell r="AJ976">
            <v>0</v>
          </cell>
          <cell r="AP976">
            <v>0</v>
          </cell>
        </row>
        <row r="977">
          <cell r="AJ977">
            <v>0</v>
          </cell>
          <cell r="AP977">
            <v>0</v>
          </cell>
        </row>
        <row r="978">
          <cell r="AJ978">
            <v>0</v>
          </cell>
          <cell r="AP978">
            <v>0</v>
          </cell>
        </row>
        <row r="979">
          <cell r="AJ979">
            <v>0</v>
          </cell>
          <cell r="AP979">
            <v>0</v>
          </cell>
        </row>
        <row r="980">
          <cell r="AJ980">
            <v>0</v>
          </cell>
          <cell r="AP980">
            <v>0</v>
          </cell>
        </row>
        <row r="981">
          <cell r="AJ981">
            <v>0</v>
          </cell>
          <cell r="AP981">
            <v>0</v>
          </cell>
        </row>
        <row r="982">
          <cell r="AJ982">
            <v>0</v>
          </cell>
          <cell r="AP982">
            <v>0</v>
          </cell>
        </row>
        <row r="983">
          <cell r="AJ983">
            <v>0</v>
          </cell>
          <cell r="AP983">
            <v>0</v>
          </cell>
        </row>
        <row r="984">
          <cell r="AJ984">
            <v>0</v>
          </cell>
          <cell r="AP984">
            <v>0</v>
          </cell>
        </row>
        <row r="985">
          <cell r="AJ985">
            <v>0</v>
          </cell>
          <cell r="AP985">
            <v>0</v>
          </cell>
        </row>
        <row r="986">
          <cell r="AJ986">
            <v>0</v>
          </cell>
          <cell r="AP986">
            <v>0</v>
          </cell>
        </row>
        <row r="987">
          <cell r="AJ987">
            <v>0</v>
          </cell>
          <cell r="AP987">
            <v>0</v>
          </cell>
        </row>
        <row r="988">
          <cell r="AJ988">
            <v>0</v>
          </cell>
          <cell r="AP988">
            <v>0</v>
          </cell>
        </row>
        <row r="989">
          <cell r="AJ989">
            <v>0</v>
          </cell>
          <cell r="AP989">
            <v>0</v>
          </cell>
        </row>
        <row r="990">
          <cell r="AJ990">
            <v>0</v>
          </cell>
          <cell r="AP990">
            <v>0</v>
          </cell>
        </row>
        <row r="991">
          <cell r="AJ991">
            <v>0</v>
          </cell>
          <cell r="AP991">
            <v>0</v>
          </cell>
        </row>
        <row r="992">
          <cell r="AJ992">
            <v>0</v>
          </cell>
          <cell r="AP992">
            <v>0</v>
          </cell>
        </row>
        <row r="993">
          <cell r="AJ993">
            <v>0</v>
          </cell>
          <cell r="AP993">
            <v>0</v>
          </cell>
        </row>
        <row r="994">
          <cell r="AJ994">
            <v>0</v>
          </cell>
          <cell r="AP994">
            <v>0</v>
          </cell>
        </row>
        <row r="995">
          <cell r="AJ995">
            <v>0</v>
          </cell>
          <cell r="AP995">
            <v>0</v>
          </cell>
        </row>
        <row r="996">
          <cell r="AJ996">
            <v>0</v>
          </cell>
          <cell r="AP996">
            <v>0</v>
          </cell>
        </row>
        <row r="997">
          <cell r="AJ997">
            <v>0</v>
          </cell>
          <cell r="AP997">
            <v>0</v>
          </cell>
        </row>
        <row r="998">
          <cell r="AJ998">
            <v>0</v>
          </cell>
          <cell r="AP998">
            <v>0</v>
          </cell>
        </row>
        <row r="999">
          <cell r="AJ999">
            <v>0</v>
          </cell>
          <cell r="AP999">
            <v>0</v>
          </cell>
        </row>
        <row r="1000">
          <cell r="AJ1000">
            <v>0</v>
          </cell>
          <cell r="AP1000">
            <v>0</v>
          </cell>
        </row>
        <row r="1001">
          <cell r="AJ1001">
            <v>0</v>
          </cell>
          <cell r="AP1001">
            <v>0</v>
          </cell>
        </row>
        <row r="1002">
          <cell r="AJ1002">
            <v>0</v>
          </cell>
          <cell r="AP1002">
            <v>0</v>
          </cell>
        </row>
        <row r="1003">
          <cell r="AJ1003">
            <v>0</v>
          </cell>
          <cell r="AP1003">
            <v>0</v>
          </cell>
        </row>
        <row r="1004">
          <cell r="AJ1004">
            <v>0</v>
          </cell>
          <cell r="AP1004">
            <v>0</v>
          </cell>
        </row>
        <row r="1005">
          <cell r="AJ1005">
            <v>0</v>
          </cell>
          <cell r="AP1005">
            <v>0</v>
          </cell>
        </row>
        <row r="1006">
          <cell r="AJ1006">
            <v>0</v>
          </cell>
          <cell r="AP1006">
            <v>0</v>
          </cell>
        </row>
        <row r="1007">
          <cell r="AJ1007">
            <v>0</v>
          </cell>
          <cell r="AP1007">
            <v>0</v>
          </cell>
        </row>
        <row r="1008">
          <cell r="AJ1008">
            <v>0</v>
          </cell>
          <cell r="AP1008">
            <v>0</v>
          </cell>
        </row>
        <row r="1009">
          <cell r="AJ1009">
            <v>0</v>
          </cell>
          <cell r="AP1009">
            <v>0</v>
          </cell>
        </row>
        <row r="1010">
          <cell r="AJ1010">
            <v>0</v>
          </cell>
          <cell r="AP1010">
            <v>0</v>
          </cell>
        </row>
        <row r="1011">
          <cell r="AJ1011">
            <v>0</v>
          </cell>
          <cell r="AP1011">
            <v>0</v>
          </cell>
        </row>
        <row r="1012">
          <cell r="AJ1012">
            <v>0</v>
          </cell>
          <cell r="AP1012">
            <v>0</v>
          </cell>
        </row>
        <row r="1013">
          <cell r="AJ1013">
            <v>0</v>
          </cell>
          <cell r="AP1013">
            <v>0</v>
          </cell>
        </row>
        <row r="1014">
          <cell r="AJ1014">
            <v>0</v>
          </cell>
          <cell r="AP1014">
            <v>0</v>
          </cell>
        </row>
        <row r="1015">
          <cell r="AJ1015">
            <v>0</v>
          </cell>
          <cell r="AP1015">
            <v>0</v>
          </cell>
        </row>
        <row r="1016">
          <cell r="AJ1016">
            <v>0</v>
          </cell>
          <cell r="AP1016">
            <v>0</v>
          </cell>
        </row>
        <row r="1017">
          <cell r="AJ1017">
            <v>0</v>
          </cell>
          <cell r="AP1017">
            <v>0</v>
          </cell>
        </row>
        <row r="1018">
          <cell r="AJ1018">
            <v>0</v>
          </cell>
          <cell r="AP1018">
            <v>0</v>
          </cell>
        </row>
        <row r="1019">
          <cell r="AJ1019">
            <v>0</v>
          </cell>
          <cell r="AP1019">
            <v>0</v>
          </cell>
        </row>
        <row r="1020">
          <cell r="AJ1020">
            <v>0</v>
          </cell>
          <cell r="AP1020">
            <v>0</v>
          </cell>
        </row>
        <row r="1021">
          <cell r="AJ1021">
            <v>0</v>
          </cell>
          <cell r="AP1021">
            <v>0</v>
          </cell>
        </row>
        <row r="1022">
          <cell r="AJ1022">
            <v>0</v>
          </cell>
          <cell r="AP1022">
            <v>0</v>
          </cell>
        </row>
        <row r="1023">
          <cell r="AJ1023">
            <v>0</v>
          </cell>
          <cell r="AP1023">
            <v>0</v>
          </cell>
        </row>
        <row r="1024">
          <cell r="AJ1024">
            <v>0</v>
          </cell>
          <cell r="AP1024">
            <v>0</v>
          </cell>
        </row>
        <row r="1025">
          <cell r="AJ1025">
            <v>0</v>
          </cell>
          <cell r="AP1025">
            <v>0</v>
          </cell>
        </row>
        <row r="1026">
          <cell r="AJ1026">
            <v>0</v>
          </cell>
          <cell r="AP1026">
            <v>0</v>
          </cell>
        </row>
        <row r="1027">
          <cell r="AJ1027">
            <v>0</v>
          </cell>
          <cell r="AP1027">
            <v>0</v>
          </cell>
        </row>
        <row r="1028">
          <cell r="AJ1028">
            <v>0</v>
          </cell>
          <cell r="AP1028">
            <v>0</v>
          </cell>
        </row>
        <row r="1029">
          <cell r="AJ1029">
            <v>0</v>
          </cell>
          <cell r="AP1029">
            <v>0</v>
          </cell>
        </row>
        <row r="1030">
          <cell r="AJ1030">
            <v>0</v>
          </cell>
          <cell r="AP1030">
            <v>0</v>
          </cell>
        </row>
        <row r="1031">
          <cell r="AJ1031">
            <v>0</v>
          </cell>
          <cell r="AP1031">
            <v>0</v>
          </cell>
        </row>
        <row r="1032">
          <cell r="AJ1032">
            <v>0</v>
          </cell>
          <cell r="AP1032">
            <v>0</v>
          </cell>
        </row>
        <row r="1033">
          <cell r="AJ1033">
            <v>0</v>
          </cell>
          <cell r="AP1033">
            <v>0</v>
          </cell>
        </row>
        <row r="1034">
          <cell r="AJ1034">
            <v>0</v>
          </cell>
          <cell r="AP1034">
            <v>0</v>
          </cell>
        </row>
        <row r="1035">
          <cell r="AJ1035">
            <v>0</v>
          </cell>
          <cell r="AP1035">
            <v>0</v>
          </cell>
        </row>
        <row r="1036">
          <cell r="AJ1036">
            <v>0</v>
          </cell>
          <cell r="AP1036">
            <v>0</v>
          </cell>
        </row>
        <row r="1037">
          <cell r="AJ1037">
            <v>0</v>
          </cell>
          <cell r="AP1037">
            <v>0</v>
          </cell>
        </row>
        <row r="1038">
          <cell r="AJ1038">
            <v>0</v>
          </cell>
          <cell r="AP1038">
            <v>0</v>
          </cell>
        </row>
        <row r="1039">
          <cell r="AJ1039">
            <v>0</v>
          </cell>
          <cell r="AP1039">
            <v>0</v>
          </cell>
        </row>
        <row r="1040">
          <cell r="AJ1040">
            <v>0</v>
          </cell>
          <cell r="AP1040">
            <v>0</v>
          </cell>
        </row>
        <row r="1041">
          <cell r="AJ1041">
            <v>0</v>
          </cell>
          <cell r="AP1041">
            <v>0</v>
          </cell>
        </row>
        <row r="1042">
          <cell r="AJ1042">
            <v>0</v>
          </cell>
          <cell r="AP1042">
            <v>0</v>
          </cell>
        </row>
        <row r="1043">
          <cell r="AJ1043">
            <v>0</v>
          </cell>
          <cell r="AP1043">
            <v>0</v>
          </cell>
        </row>
        <row r="1044">
          <cell r="AJ1044">
            <v>0</v>
          </cell>
          <cell r="AP1044">
            <v>0</v>
          </cell>
        </row>
        <row r="1045">
          <cell r="AJ1045">
            <v>0</v>
          </cell>
          <cell r="AP1045">
            <v>0</v>
          </cell>
        </row>
        <row r="1046">
          <cell r="AJ1046">
            <v>0</v>
          </cell>
          <cell r="AP1046">
            <v>0</v>
          </cell>
        </row>
        <row r="1047">
          <cell r="AJ1047">
            <v>0</v>
          </cell>
          <cell r="AP1047">
            <v>0</v>
          </cell>
        </row>
        <row r="1048">
          <cell r="AJ1048">
            <v>0</v>
          </cell>
          <cell r="AP1048">
            <v>0</v>
          </cell>
        </row>
        <row r="1049">
          <cell r="AJ1049">
            <v>0</v>
          </cell>
          <cell r="AP1049">
            <v>0</v>
          </cell>
        </row>
        <row r="1050">
          <cell r="AJ1050">
            <v>0</v>
          </cell>
          <cell r="AP1050">
            <v>0</v>
          </cell>
        </row>
        <row r="1051">
          <cell r="AJ1051">
            <v>0</v>
          </cell>
          <cell r="AP1051">
            <v>0</v>
          </cell>
        </row>
        <row r="1052">
          <cell r="AJ1052">
            <v>0</v>
          </cell>
          <cell r="AP1052">
            <v>0</v>
          </cell>
        </row>
        <row r="1053">
          <cell r="AJ1053">
            <v>0</v>
          </cell>
          <cell r="AP1053">
            <v>0</v>
          </cell>
        </row>
        <row r="1054">
          <cell r="AJ1054">
            <v>0</v>
          </cell>
          <cell r="AP1054">
            <v>0</v>
          </cell>
        </row>
        <row r="1055">
          <cell r="AJ1055">
            <v>0</v>
          </cell>
          <cell r="AP1055">
            <v>0</v>
          </cell>
        </row>
        <row r="1056">
          <cell r="AJ1056">
            <v>0</v>
          </cell>
          <cell r="AP1056">
            <v>0</v>
          </cell>
        </row>
        <row r="1057">
          <cell r="AJ1057">
            <v>0</v>
          </cell>
          <cell r="AP1057">
            <v>0</v>
          </cell>
        </row>
        <row r="1058">
          <cell r="AJ1058">
            <v>0</v>
          </cell>
          <cell r="AP1058">
            <v>0</v>
          </cell>
        </row>
        <row r="1059">
          <cell r="AJ1059">
            <v>0</v>
          </cell>
          <cell r="AP1059">
            <v>0</v>
          </cell>
        </row>
        <row r="1060">
          <cell r="AJ1060">
            <v>0</v>
          </cell>
          <cell r="AP1060">
            <v>0</v>
          </cell>
        </row>
        <row r="1061">
          <cell r="AJ1061">
            <v>0</v>
          </cell>
          <cell r="AP1061">
            <v>0</v>
          </cell>
        </row>
        <row r="1062">
          <cell r="AJ1062">
            <v>0</v>
          </cell>
          <cell r="AP1062">
            <v>0</v>
          </cell>
        </row>
        <row r="1063">
          <cell r="AJ1063">
            <v>0</v>
          </cell>
          <cell r="AP1063">
            <v>0</v>
          </cell>
        </row>
        <row r="1064">
          <cell r="AJ1064">
            <v>0</v>
          </cell>
          <cell r="AP1064">
            <v>0</v>
          </cell>
        </row>
        <row r="1065">
          <cell r="AJ1065">
            <v>0</v>
          </cell>
          <cell r="AP1065">
            <v>0</v>
          </cell>
        </row>
        <row r="1066">
          <cell r="AJ1066">
            <v>0</v>
          </cell>
          <cell r="AP1066">
            <v>0</v>
          </cell>
        </row>
        <row r="1067">
          <cell r="AJ1067">
            <v>0</v>
          </cell>
          <cell r="AP1067">
            <v>0</v>
          </cell>
        </row>
        <row r="1068">
          <cell r="AJ1068">
            <v>0</v>
          </cell>
          <cell r="AP1068">
            <v>0</v>
          </cell>
        </row>
        <row r="1069">
          <cell r="AJ1069">
            <v>0</v>
          </cell>
          <cell r="AP1069">
            <v>0</v>
          </cell>
        </row>
        <row r="1070">
          <cell r="AJ1070">
            <v>0</v>
          </cell>
          <cell r="AP1070">
            <v>0</v>
          </cell>
        </row>
        <row r="1071">
          <cell r="AJ1071">
            <v>0</v>
          </cell>
          <cell r="AP1071">
            <v>0</v>
          </cell>
        </row>
        <row r="1072">
          <cell r="AJ1072">
            <v>0</v>
          </cell>
          <cell r="AP1072">
            <v>0</v>
          </cell>
        </row>
        <row r="1073">
          <cell r="AJ1073">
            <v>0</v>
          </cell>
          <cell r="AP1073">
            <v>0</v>
          </cell>
        </row>
        <row r="1074">
          <cell r="AJ1074">
            <v>0</v>
          </cell>
          <cell r="AP1074">
            <v>0</v>
          </cell>
        </row>
        <row r="1075">
          <cell r="AJ1075">
            <v>0</v>
          </cell>
          <cell r="AP1075">
            <v>0</v>
          </cell>
        </row>
        <row r="1076">
          <cell r="AJ1076">
            <v>0</v>
          </cell>
          <cell r="AP1076">
            <v>0</v>
          </cell>
        </row>
        <row r="1077">
          <cell r="AJ1077">
            <v>0</v>
          </cell>
          <cell r="AP1077">
            <v>0</v>
          </cell>
        </row>
        <row r="1078">
          <cell r="AJ1078">
            <v>0</v>
          </cell>
          <cell r="AP1078">
            <v>0</v>
          </cell>
        </row>
        <row r="1079">
          <cell r="AJ1079">
            <v>0</v>
          </cell>
          <cell r="AP1079">
            <v>0</v>
          </cell>
        </row>
        <row r="1080">
          <cell r="AJ1080">
            <v>0</v>
          </cell>
          <cell r="AP1080">
            <v>0</v>
          </cell>
        </row>
        <row r="1081">
          <cell r="AJ1081">
            <v>0</v>
          </cell>
          <cell r="AP1081">
            <v>0</v>
          </cell>
        </row>
        <row r="1082">
          <cell r="AJ1082">
            <v>0</v>
          </cell>
          <cell r="AP1082">
            <v>0</v>
          </cell>
        </row>
        <row r="1083">
          <cell r="AJ1083">
            <v>0</v>
          </cell>
          <cell r="AP1083">
            <v>0</v>
          </cell>
        </row>
        <row r="1084">
          <cell r="AJ1084">
            <v>0</v>
          </cell>
          <cell r="AP1084">
            <v>0</v>
          </cell>
        </row>
        <row r="1085">
          <cell r="AJ1085">
            <v>0</v>
          </cell>
          <cell r="AP1085">
            <v>0</v>
          </cell>
        </row>
        <row r="1086">
          <cell r="AJ1086">
            <v>0</v>
          </cell>
          <cell r="AP1086">
            <v>0</v>
          </cell>
        </row>
        <row r="1087">
          <cell r="AJ1087">
            <v>0</v>
          </cell>
          <cell r="AP1087">
            <v>0</v>
          </cell>
        </row>
        <row r="1088">
          <cell r="AJ1088">
            <v>0</v>
          </cell>
          <cell r="AP1088">
            <v>0</v>
          </cell>
        </row>
        <row r="1089">
          <cell r="AJ1089">
            <v>0</v>
          </cell>
          <cell r="AP1089">
            <v>0</v>
          </cell>
        </row>
        <row r="1090">
          <cell r="AJ1090">
            <v>0</v>
          </cell>
          <cell r="AP1090">
            <v>0</v>
          </cell>
        </row>
        <row r="1091">
          <cell r="AJ1091">
            <v>0</v>
          </cell>
          <cell r="AP1091">
            <v>0</v>
          </cell>
        </row>
        <row r="1092">
          <cell r="AJ1092">
            <v>0</v>
          </cell>
          <cell r="AP1092">
            <v>0</v>
          </cell>
        </row>
        <row r="1093">
          <cell r="AJ1093">
            <v>0</v>
          </cell>
          <cell r="AP1093">
            <v>0</v>
          </cell>
        </row>
        <row r="1094">
          <cell r="AJ1094">
            <v>0</v>
          </cell>
          <cell r="AP1094">
            <v>0</v>
          </cell>
        </row>
        <row r="1095">
          <cell r="AJ1095">
            <v>0</v>
          </cell>
          <cell r="AP1095">
            <v>0</v>
          </cell>
        </row>
        <row r="1096">
          <cell r="AJ1096">
            <v>0</v>
          </cell>
          <cell r="AP1096">
            <v>0</v>
          </cell>
        </row>
        <row r="1097">
          <cell r="AJ1097">
            <v>0</v>
          </cell>
          <cell r="AP1097">
            <v>0</v>
          </cell>
        </row>
        <row r="1098">
          <cell r="AJ1098">
            <v>0</v>
          </cell>
          <cell r="AP1098">
            <v>0</v>
          </cell>
        </row>
        <row r="1099">
          <cell r="AJ1099">
            <v>0</v>
          </cell>
          <cell r="AP1099">
            <v>0</v>
          </cell>
        </row>
        <row r="1100">
          <cell r="AJ1100">
            <v>0</v>
          </cell>
          <cell r="AP1100">
            <v>0</v>
          </cell>
        </row>
        <row r="1101">
          <cell r="AJ1101">
            <v>0</v>
          </cell>
          <cell r="AP1101">
            <v>0</v>
          </cell>
        </row>
        <row r="1102">
          <cell r="AJ1102">
            <v>0</v>
          </cell>
          <cell r="AP1102">
            <v>0</v>
          </cell>
        </row>
        <row r="1103">
          <cell r="AJ1103">
            <v>0</v>
          </cell>
          <cell r="AP1103">
            <v>0</v>
          </cell>
        </row>
        <row r="1104">
          <cell r="AJ1104">
            <v>0</v>
          </cell>
          <cell r="AP1104">
            <v>0</v>
          </cell>
        </row>
        <row r="1105">
          <cell r="AJ1105">
            <v>0</v>
          </cell>
          <cell r="AP1105">
            <v>0</v>
          </cell>
        </row>
        <row r="1106">
          <cell r="AJ1106">
            <v>0</v>
          </cell>
          <cell r="AP1106">
            <v>0</v>
          </cell>
        </row>
        <row r="1107">
          <cell r="AJ1107">
            <v>0</v>
          </cell>
          <cell r="AP1107">
            <v>0</v>
          </cell>
        </row>
        <row r="1108">
          <cell r="AJ1108">
            <v>0</v>
          </cell>
          <cell r="AP1108">
            <v>0</v>
          </cell>
        </row>
        <row r="1109">
          <cell r="AJ1109">
            <v>0</v>
          </cell>
          <cell r="AP1109">
            <v>0</v>
          </cell>
        </row>
        <row r="1110">
          <cell r="AJ1110">
            <v>0</v>
          </cell>
          <cell r="AP1110">
            <v>0</v>
          </cell>
        </row>
        <row r="1111">
          <cell r="AJ1111">
            <v>0</v>
          </cell>
          <cell r="AP1111">
            <v>0</v>
          </cell>
        </row>
        <row r="1112">
          <cell r="AJ1112">
            <v>0</v>
          </cell>
          <cell r="AP1112">
            <v>0</v>
          </cell>
        </row>
        <row r="1113">
          <cell r="AJ1113">
            <v>0</v>
          </cell>
          <cell r="AP1113">
            <v>0</v>
          </cell>
        </row>
        <row r="1114">
          <cell r="AJ1114">
            <v>0</v>
          </cell>
          <cell r="AP1114">
            <v>0</v>
          </cell>
        </row>
        <row r="1115">
          <cell r="AJ1115">
            <v>0</v>
          </cell>
          <cell r="AP1115">
            <v>0</v>
          </cell>
        </row>
        <row r="1116">
          <cell r="AJ1116">
            <v>0</v>
          </cell>
          <cell r="AP1116">
            <v>0</v>
          </cell>
        </row>
        <row r="1117">
          <cell r="AJ1117">
            <v>0</v>
          </cell>
          <cell r="AP1117">
            <v>0</v>
          </cell>
        </row>
        <row r="1118">
          <cell r="AJ1118">
            <v>0</v>
          </cell>
          <cell r="AP1118">
            <v>0</v>
          </cell>
        </row>
        <row r="1119">
          <cell r="AJ1119">
            <v>0</v>
          </cell>
          <cell r="AP1119">
            <v>0</v>
          </cell>
        </row>
        <row r="1120">
          <cell r="AJ1120">
            <v>0</v>
          </cell>
          <cell r="AP1120">
            <v>0</v>
          </cell>
        </row>
        <row r="1121">
          <cell r="AJ1121">
            <v>0</v>
          </cell>
          <cell r="AP1121">
            <v>0</v>
          </cell>
        </row>
        <row r="1122">
          <cell r="AJ1122">
            <v>0</v>
          </cell>
          <cell r="AP1122">
            <v>0</v>
          </cell>
        </row>
        <row r="1123">
          <cell r="AJ1123">
            <v>0</v>
          </cell>
          <cell r="AP1123">
            <v>0</v>
          </cell>
        </row>
        <row r="1124">
          <cell r="AJ1124">
            <v>0</v>
          </cell>
          <cell r="AP1124">
            <v>0</v>
          </cell>
        </row>
        <row r="1125">
          <cell r="AJ1125">
            <v>0</v>
          </cell>
          <cell r="AP1125">
            <v>0</v>
          </cell>
        </row>
        <row r="1126">
          <cell r="AJ1126">
            <v>0</v>
          </cell>
          <cell r="AP1126">
            <v>0</v>
          </cell>
        </row>
        <row r="1127">
          <cell r="AJ1127">
            <v>0</v>
          </cell>
          <cell r="AP1127">
            <v>0</v>
          </cell>
        </row>
        <row r="1128">
          <cell r="AJ1128">
            <v>0</v>
          </cell>
          <cell r="AP1128">
            <v>0</v>
          </cell>
        </row>
        <row r="1129">
          <cell r="AJ1129">
            <v>0</v>
          </cell>
          <cell r="AP1129">
            <v>0</v>
          </cell>
        </row>
        <row r="1130">
          <cell r="AJ1130">
            <v>0</v>
          </cell>
          <cell r="AP1130">
            <v>0</v>
          </cell>
        </row>
        <row r="1131">
          <cell r="AJ1131">
            <v>0</v>
          </cell>
          <cell r="AP1131">
            <v>0</v>
          </cell>
        </row>
        <row r="1132">
          <cell r="AJ1132">
            <v>0</v>
          </cell>
          <cell r="AP1132">
            <v>0</v>
          </cell>
        </row>
        <row r="1133">
          <cell r="AJ1133">
            <v>0</v>
          </cell>
          <cell r="AP1133">
            <v>0</v>
          </cell>
        </row>
        <row r="1134">
          <cell r="AJ1134">
            <v>0</v>
          </cell>
          <cell r="AP1134">
            <v>0</v>
          </cell>
        </row>
        <row r="1135">
          <cell r="AJ1135">
            <v>0</v>
          </cell>
          <cell r="AP1135">
            <v>0</v>
          </cell>
        </row>
        <row r="1136">
          <cell r="AJ1136">
            <v>0</v>
          </cell>
          <cell r="AP1136">
            <v>0</v>
          </cell>
        </row>
        <row r="1137">
          <cell r="AJ1137">
            <v>0</v>
          </cell>
          <cell r="AP1137">
            <v>0</v>
          </cell>
        </row>
        <row r="1138">
          <cell r="AJ1138">
            <v>0</v>
          </cell>
          <cell r="AP1138">
            <v>0</v>
          </cell>
        </row>
        <row r="1139">
          <cell r="AJ1139">
            <v>0</v>
          </cell>
          <cell r="AP1139">
            <v>0</v>
          </cell>
        </row>
        <row r="1140">
          <cell r="AJ1140">
            <v>0</v>
          </cell>
          <cell r="AP1140">
            <v>0</v>
          </cell>
        </row>
        <row r="1141">
          <cell r="AJ1141">
            <v>0</v>
          </cell>
          <cell r="AP1141">
            <v>0</v>
          </cell>
        </row>
        <row r="1142">
          <cell r="AJ1142">
            <v>0</v>
          </cell>
          <cell r="AP1142">
            <v>0</v>
          </cell>
        </row>
        <row r="1143">
          <cell r="AJ1143">
            <v>0</v>
          </cell>
          <cell r="AP1143">
            <v>0</v>
          </cell>
        </row>
        <row r="1144">
          <cell r="AJ1144">
            <v>0</v>
          </cell>
          <cell r="AP1144">
            <v>0</v>
          </cell>
        </row>
        <row r="1145">
          <cell r="AJ1145">
            <v>0</v>
          </cell>
          <cell r="AP1145">
            <v>0</v>
          </cell>
        </row>
        <row r="1146">
          <cell r="AJ1146">
            <v>0</v>
          </cell>
          <cell r="AP1146">
            <v>0</v>
          </cell>
        </row>
        <row r="1147">
          <cell r="AJ1147">
            <v>0</v>
          </cell>
          <cell r="AP1147">
            <v>0</v>
          </cell>
        </row>
        <row r="1148">
          <cell r="AJ1148">
            <v>0</v>
          </cell>
          <cell r="AP1148">
            <v>0</v>
          </cell>
        </row>
        <row r="1149">
          <cell r="AJ1149">
            <v>0</v>
          </cell>
          <cell r="AP1149">
            <v>0</v>
          </cell>
        </row>
        <row r="1150">
          <cell r="AJ1150">
            <v>0</v>
          </cell>
          <cell r="AP1150">
            <v>0</v>
          </cell>
        </row>
        <row r="1151">
          <cell r="AJ1151">
            <v>0</v>
          </cell>
          <cell r="AP1151">
            <v>0</v>
          </cell>
        </row>
        <row r="1152">
          <cell r="AJ1152">
            <v>0</v>
          </cell>
          <cell r="AP1152">
            <v>0</v>
          </cell>
        </row>
        <row r="1153">
          <cell r="AJ1153">
            <v>0</v>
          </cell>
          <cell r="AP1153">
            <v>0</v>
          </cell>
        </row>
        <row r="1154">
          <cell r="AJ1154">
            <v>0</v>
          </cell>
          <cell r="AP1154">
            <v>0</v>
          </cell>
        </row>
        <row r="1155">
          <cell r="AJ1155">
            <v>0</v>
          </cell>
          <cell r="AP1155">
            <v>0</v>
          </cell>
        </row>
        <row r="1156">
          <cell r="AJ1156">
            <v>0</v>
          </cell>
          <cell r="AP1156">
            <v>0</v>
          </cell>
        </row>
        <row r="1157">
          <cell r="AJ1157">
            <v>0</v>
          </cell>
          <cell r="AP1157">
            <v>0</v>
          </cell>
        </row>
        <row r="1158">
          <cell r="AJ1158">
            <v>0</v>
          </cell>
          <cell r="AP1158">
            <v>0</v>
          </cell>
        </row>
        <row r="1159">
          <cell r="AJ1159">
            <v>0</v>
          </cell>
          <cell r="AP1159">
            <v>0</v>
          </cell>
        </row>
        <row r="1160">
          <cell r="AJ1160">
            <v>0</v>
          </cell>
          <cell r="AP1160">
            <v>0</v>
          </cell>
        </row>
        <row r="1161">
          <cell r="AJ1161">
            <v>0</v>
          </cell>
          <cell r="AP1161">
            <v>0</v>
          </cell>
        </row>
        <row r="1162">
          <cell r="AJ1162">
            <v>0</v>
          </cell>
          <cell r="AP1162">
            <v>0</v>
          </cell>
        </row>
        <row r="1163">
          <cell r="AJ1163">
            <v>0</v>
          </cell>
          <cell r="AP1163">
            <v>0</v>
          </cell>
        </row>
        <row r="1164">
          <cell r="AJ1164">
            <v>0</v>
          </cell>
          <cell r="AP1164">
            <v>0</v>
          </cell>
        </row>
        <row r="1165">
          <cell r="AJ1165">
            <v>0</v>
          </cell>
          <cell r="AP1165">
            <v>0</v>
          </cell>
        </row>
        <row r="1166">
          <cell r="AJ1166">
            <v>0</v>
          </cell>
          <cell r="AP1166">
            <v>0</v>
          </cell>
        </row>
        <row r="1167">
          <cell r="AJ1167">
            <v>0</v>
          </cell>
          <cell r="AP1167">
            <v>0</v>
          </cell>
        </row>
        <row r="1168">
          <cell r="AJ1168">
            <v>0</v>
          </cell>
          <cell r="AP1168">
            <v>0</v>
          </cell>
        </row>
        <row r="1169">
          <cell r="AJ1169">
            <v>0</v>
          </cell>
          <cell r="AP1169">
            <v>0</v>
          </cell>
        </row>
        <row r="1170">
          <cell r="AJ1170">
            <v>0</v>
          </cell>
          <cell r="AP1170">
            <v>0</v>
          </cell>
        </row>
        <row r="1171">
          <cell r="AJ1171">
            <v>0</v>
          </cell>
          <cell r="AP1171">
            <v>0</v>
          </cell>
        </row>
        <row r="1172">
          <cell r="AJ1172">
            <v>0</v>
          </cell>
          <cell r="AP1172">
            <v>0</v>
          </cell>
        </row>
        <row r="1173">
          <cell r="AJ1173">
            <v>0</v>
          </cell>
          <cell r="AP1173">
            <v>0</v>
          </cell>
        </row>
        <row r="1174">
          <cell r="AJ1174">
            <v>0</v>
          </cell>
          <cell r="AP1174">
            <v>0</v>
          </cell>
        </row>
        <row r="1175">
          <cell r="AJ1175">
            <v>0</v>
          </cell>
          <cell r="AP1175">
            <v>0</v>
          </cell>
        </row>
        <row r="1176">
          <cell r="AJ1176">
            <v>0</v>
          </cell>
          <cell r="AP1176">
            <v>0</v>
          </cell>
        </row>
        <row r="1177">
          <cell r="AJ1177">
            <v>0</v>
          </cell>
          <cell r="AP1177">
            <v>0</v>
          </cell>
        </row>
        <row r="1178">
          <cell r="AJ1178">
            <v>0</v>
          </cell>
          <cell r="AP1178">
            <v>0</v>
          </cell>
        </row>
        <row r="1179">
          <cell r="AJ1179">
            <v>0</v>
          </cell>
          <cell r="AP1179">
            <v>0</v>
          </cell>
        </row>
        <row r="1180">
          <cell r="AJ1180">
            <v>0</v>
          </cell>
          <cell r="AP1180">
            <v>0</v>
          </cell>
        </row>
        <row r="1181">
          <cell r="AJ1181">
            <v>0</v>
          </cell>
          <cell r="AP1181">
            <v>0</v>
          </cell>
        </row>
        <row r="1182">
          <cell r="AJ1182">
            <v>0</v>
          </cell>
          <cell r="AP1182">
            <v>0</v>
          </cell>
        </row>
        <row r="1183">
          <cell r="AJ1183">
            <v>0</v>
          </cell>
          <cell r="AP1183">
            <v>0</v>
          </cell>
        </row>
        <row r="1184">
          <cell r="AJ1184">
            <v>0</v>
          </cell>
          <cell r="AP1184">
            <v>0</v>
          </cell>
        </row>
        <row r="1185">
          <cell r="AJ1185">
            <v>0</v>
          </cell>
          <cell r="AP1185">
            <v>0</v>
          </cell>
        </row>
        <row r="1186">
          <cell r="AJ1186">
            <v>0</v>
          </cell>
          <cell r="AP1186">
            <v>0</v>
          </cell>
        </row>
        <row r="1187">
          <cell r="AJ1187">
            <v>0</v>
          </cell>
          <cell r="AP1187">
            <v>0</v>
          </cell>
        </row>
        <row r="1188">
          <cell r="AJ1188">
            <v>0</v>
          </cell>
          <cell r="AP1188">
            <v>0</v>
          </cell>
        </row>
        <row r="1189">
          <cell r="AJ1189">
            <v>0</v>
          </cell>
          <cell r="AP1189">
            <v>0</v>
          </cell>
        </row>
        <row r="1190">
          <cell r="AJ1190">
            <v>0</v>
          </cell>
          <cell r="AP1190">
            <v>0</v>
          </cell>
        </row>
        <row r="1191">
          <cell r="AJ1191">
            <v>0</v>
          </cell>
          <cell r="AP1191">
            <v>0</v>
          </cell>
        </row>
        <row r="1192">
          <cell r="AJ1192">
            <v>0</v>
          </cell>
          <cell r="AP1192">
            <v>0</v>
          </cell>
        </row>
        <row r="1193">
          <cell r="AJ1193">
            <v>0</v>
          </cell>
          <cell r="AP1193">
            <v>0</v>
          </cell>
        </row>
        <row r="1194">
          <cell r="AJ1194">
            <v>0</v>
          </cell>
          <cell r="AP1194">
            <v>0</v>
          </cell>
        </row>
        <row r="1195">
          <cell r="AJ1195">
            <v>0</v>
          </cell>
          <cell r="AP1195">
            <v>0</v>
          </cell>
        </row>
        <row r="1196">
          <cell r="AJ1196">
            <v>0</v>
          </cell>
          <cell r="AP1196">
            <v>0</v>
          </cell>
        </row>
        <row r="1197">
          <cell r="AJ1197">
            <v>0</v>
          </cell>
          <cell r="AP1197">
            <v>0</v>
          </cell>
        </row>
        <row r="1198">
          <cell r="AJ1198">
            <v>0</v>
          </cell>
          <cell r="AP1198">
            <v>0</v>
          </cell>
        </row>
        <row r="1199">
          <cell r="AJ1199">
            <v>0</v>
          </cell>
          <cell r="AP1199">
            <v>0</v>
          </cell>
        </row>
        <row r="1200">
          <cell r="AJ1200">
            <v>0</v>
          </cell>
          <cell r="AP1200">
            <v>0</v>
          </cell>
        </row>
        <row r="1201">
          <cell r="AJ1201">
            <v>0</v>
          </cell>
          <cell r="AP1201">
            <v>0</v>
          </cell>
        </row>
        <row r="1202">
          <cell r="AJ1202">
            <v>0</v>
          </cell>
          <cell r="AP1202">
            <v>0</v>
          </cell>
        </row>
        <row r="1203">
          <cell r="AJ1203">
            <v>0</v>
          </cell>
          <cell r="AP1203">
            <v>0</v>
          </cell>
        </row>
        <row r="1204">
          <cell r="AJ1204">
            <v>0</v>
          </cell>
          <cell r="AP1204">
            <v>0</v>
          </cell>
        </row>
        <row r="1205">
          <cell r="AJ1205">
            <v>0</v>
          </cell>
          <cell r="AP1205">
            <v>0</v>
          </cell>
        </row>
        <row r="1206">
          <cell r="AJ1206">
            <v>0</v>
          </cell>
          <cell r="AP1206">
            <v>0</v>
          </cell>
        </row>
        <row r="1207">
          <cell r="AJ1207">
            <v>0</v>
          </cell>
          <cell r="AP1207">
            <v>0</v>
          </cell>
        </row>
        <row r="1208">
          <cell r="AJ1208">
            <v>0</v>
          </cell>
          <cell r="AP1208">
            <v>0</v>
          </cell>
        </row>
        <row r="1209">
          <cell r="AJ1209">
            <v>0</v>
          </cell>
          <cell r="AP1209">
            <v>0</v>
          </cell>
        </row>
        <row r="1210">
          <cell r="AJ1210">
            <v>0</v>
          </cell>
          <cell r="AP1210">
            <v>0</v>
          </cell>
        </row>
        <row r="1211">
          <cell r="AJ1211">
            <v>0</v>
          </cell>
          <cell r="AP1211">
            <v>0</v>
          </cell>
        </row>
        <row r="1212">
          <cell r="AJ1212">
            <v>0</v>
          </cell>
          <cell r="AP1212">
            <v>0</v>
          </cell>
        </row>
        <row r="1213">
          <cell r="AJ1213">
            <v>0</v>
          </cell>
          <cell r="AP1213">
            <v>0</v>
          </cell>
        </row>
        <row r="1214">
          <cell r="AJ1214">
            <v>0</v>
          </cell>
          <cell r="AP1214">
            <v>0</v>
          </cell>
        </row>
        <row r="1215">
          <cell r="AJ1215">
            <v>0</v>
          </cell>
          <cell r="AP1215">
            <v>0</v>
          </cell>
        </row>
        <row r="1216">
          <cell r="AJ1216">
            <v>0</v>
          </cell>
          <cell r="AP1216">
            <v>0</v>
          </cell>
        </row>
        <row r="1217">
          <cell r="AJ1217">
            <v>0</v>
          </cell>
          <cell r="AP1217">
            <v>0</v>
          </cell>
        </row>
        <row r="1218">
          <cell r="AJ1218">
            <v>0</v>
          </cell>
          <cell r="AP1218">
            <v>0</v>
          </cell>
        </row>
        <row r="1219">
          <cell r="AJ1219">
            <v>0</v>
          </cell>
          <cell r="AP1219">
            <v>0</v>
          </cell>
        </row>
        <row r="1220">
          <cell r="AJ1220">
            <v>0</v>
          </cell>
          <cell r="AP1220">
            <v>0</v>
          </cell>
        </row>
        <row r="1221">
          <cell r="AJ1221">
            <v>0</v>
          </cell>
          <cell r="AP1221">
            <v>0</v>
          </cell>
        </row>
        <row r="1222">
          <cell r="AJ1222">
            <v>0</v>
          </cell>
          <cell r="AP1222">
            <v>0</v>
          </cell>
        </row>
        <row r="1223">
          <cell r="AJ1223">
            <v>0</v>
          </cell>
          <cell r="AP1223">
            <v>0</v>
          </cell>
        </row>
        <row r="1224">
          <cell r="AJ1224">
            <v>0</v>
          </cell>
          <cell r="AP1224">
            <v>0</v>
          </cell>
        </row>
        <row r="1225">
          <cell r="AJ1225">
            <v>0</v>
          </cell>
          <cell r="AP1225">
            <v>0</v>
          </cell>
        </row>
        <row r="1226">
          <cell r="AJ1226">
            <v>0</v>
          </cell>
          <cell r="AP1226">
            <v>0</v>
          </cell>
        </row>
        <row r="1227">
          <cell r="AJ1227">
            <v>0</v>
          </cell>
          <cell r="AP1227">
            <v>0</v>
          </cell>
        </row>
        <row r="1228">
          <cell r="AJ1228">
            <v>0</v>
          </cell>
          <cell r="AP1228">
            <v>0</v>
          </cell>
        </row>
        <row r="1229">
          <cell r="AJ1229">
            <v>0</v>
          </cell>
          <cell r="AP1229">
            <v>0</v>
          </cell>
        </row>
        <row r="1230">
          <cell r="AJ1230">
            <v>0</v>
          </cell>
          <cell r="AP1230">
            <v>0</v>
          </cell>
        </row>
        <row r="1231">
          <cell r="AJ1231">
            <v>0</v>
          </cell>
          <cell r="AP1231">
            <v>0</v>
          </cell>
        </row>
        <row r="1232">
          <cell r="AJ1232">
            <v>0</v>
          </cell>
          <cell r="AP1232">
            <v>0</v>
          </cell>
        </row>
        <row r="1233">
          <cell r="AJ1233">
            <v>0</v>
          </cell>
          <cell r="AP1233">
            <v>0</v>
          </cell>
        </row>
        <row r="1234">
          <cell r="AJ1234">
            <v>0</v>
          </cell>
          <cell r="AP1234">
            <v>0</v>
          </cell>
        </row>
        <row r="1235">
          <cell r="AJ1235">
            <v>0</v>
          </cell>
          <cell r="AP1235">
            <v>0</v>
          </cell>
        </row>
        <row r="1236">
          <cell r="AJ1236">
            <v>0</v>
          </cell>
          <cell r="AP1236">
            <v>0</v>
          </cell>
        </row>
        <row r="1237">
          <cell r="AJ1237">
            <v>0</v>
          </cell>
          <cell r="AP1237">
            <v>0</v>
          </cell>
        </row>
        <row r="1238">
          <cell r="AJ1238">
            <v>0</v>
          </cell>
          <cell r="AP1238">
            <v>0</v>
          </cell>
        </row>
        <row r="1239">
          <cell r="AJ1239">
            <v>0</v>
          </cell>
          <cell r="AP1239">
            <v>0</v>
          </cell>
        </row>
        <row r="1240">
          <cell r="AJ1240">
            <v>0</v>
          </cell>
          <cell r="AP1240">
            <v>0</v>
          </cell>
        </row>
        <row r="1241">
          <cell r="AJ1241">
            <v>0</v>
          </cell>
          <cell r="AP1241">
            <v>0</v>
          </cell>
        </row>
        <row r="1242">
          <cell r="AJ1242">
            <v>0</v>
          </cell>
          <cell r="AP1242">
            <v>0</v>
          </cell>
        </row>
        <row r="1243">
          <cell r="AJ1243">
            <v>0</v>
          </cell>
          <cell r="AP1243">
            <v>0</v>
          </cell>
        </row>
        <row r="1244">
          <cell r="AJ1244">
            <v>0</v>
          </cell>
          <cell r="AP1244">
            <v>0</v>
          </cell>
        </row>
        <row r="1245">
          <cell r="AJ1245">
            <v>0</v>
          </cell>
          <cell r="AP1245">
            <v>0</v>
          </cell>
        </row>
        <row r="1246">
          <cell r="AJ1246">
            <v>0</v>
          </cell>
          <cell r="AP1246">
            <v>0</v>
          </cell>
        </row>
        <row r="1247">
          <cell r="AJ1247">
            <v>0</v>
          </cell>
          <cell r="AP1247">
            <v>0</v>
          </cell>
        </row>
        <row r="1248">
          <cell r="AJ1248">
            <v>0</v>
          </cell>
          <cell r="AP1248">
            <v>0</v>
          </cell>
        </row>
        <row r="1249">
          <cell r="AJ1249">
            <v>0</v>
          </cell>
          <cell r="AP1249">
            <v>0</v>
          </cell>
        </row>
        <row r="1250">
          <cell r="AJ1250">
            <v>0</v>
          </cell>
          <cell r="AP1250">
            <v>0</v>
          </cell>
        </row>
        <row r="1251">
          <cell r="AJ1251">
            <v>0</v>
          </cell>
          <cell r="AP1251">
            <v>0</v>
          </cell>
        </row>
        <row r="1252">
          <cell r="AJ1252">
            <v>0</v>
          </cell>
          <cell r="AP1252">
            <v>0</v>
          </cell>
        </row>
        <row r="1253">
          <cell r="AJ1253">
            <v>0</v>
          </cell>
          <cell r="AP1253">
            <v>0</v>
          </cell>
        </row>
        <row r="1254">
          <cell r="AJ1254">
            <v>0</v>
          </cell>
          <cell r="AP1254">
            <v>0</v>
          </cell>
        </row>
        <row r="1255">
          <cell r="AJ1255">
            <v>0</v>
          </cell>
          <cell r="AP1255">
            <v>0</v>
          </cell>
        </row>
        <row r="1256">
          <cell r="AJ1256">
            <v>0</v>
          </cell>
          <cell r="AP1256">
            <v>0</v>
          </cell>
        </row>
        <row r="1257">
          <cell r="AJ1257">
            <v>0</v>
          </cell>
          <cell r="AP1257">
            <v>0</v>
          </cell>
        </row>
        <row r="1258">
          <cell r="AJ1258">
            <v>0</v>
          </cell>
          <cell r="AP1258">
            <v>0</v>
          </cell>
        </row>
        <row r="1259">
          <cell r="AJ1259">
            <v>0</v>
          </cell>
          <cell r="AP1259">
            <v>0</v>
          </cell>
        </row>
        <row r="1260">
          <cell r="AJ1260">
            <v>0</v>
          </cell>
          <cell r="AP1260">
            <v>0</v>
          </cell>
        </row>
        <row r="1261">
          <cell r="AJ1261">
            <v>0</v>
          </cell>
          <cell r="AP1261">
            <v>0</v>
          </cell>
        </row>
        <row r="1262">
          <cell r="AJ1262">
            <v>0</v>
          </cell>
          <cell r="AP1262">
            <v>0</v>
          </cell>
        </row>
        <row r="1263">
          <cell r="AJ1263">
            <v>0</v>
          </cell>
          <cell r="AP1263">
            <v>0</v>
          </cell>
        </row>
        <row r="1264">
          <cell r="AJ1264">
            <v>0</v>
          </cell>
          <cell r="AP1264">
            <v>0</v>
          </cell>
        </row>
        <row r="1265">
          <cell r="AJ1265">
            <v>0</v>
          </cell>
          <cell r="AP1265">
            <v>0</v>
          </cell>
        </row>
        <row r="1266">
          <cell r="AJ1266">
            <v>0</v>
          </cell>
          <cell r="AP1266">
            <v>0</v>
          </cell>
        </row>
        <row r="1267">
          <cell r="AJ1267">
            <v>0</v>
          </cell>
          <cell r="AP1267">
            <v>0</v>
          </cell>
        </row>
        <row r="1268">
          <cell r="AJ1268">
            <v>0</v>
          </cell>
          <cell r="AP1268">
            <v>0</v>
          </cell>
        </row>
        <row r="1269">
          <cell r="AJ1269">
            <v>0</v>
          </cell>
          <cell r="AP1269">
            <v>0</v>
          </cell>
        </row>
        <row r="1270">
          <cell r="AJ1270">
            <v>0</v>
          </cell>
          <cell r="AP1270">
            <v>0</v>
          </cell>
        </row>
        <row r="1271">
          <cell r="AJ1271">
            <v>0</v>
          </cell>
          <cell r="AP1271">
            <v>0</v>
          </cell>
        </row>
        <row r="1272">
          <cell r="AJ1272">
            <v>0</v>
          </cell>
          <cell r="AP1272">
            <v>0</v>
          </cell>
        </row>
        <row r="1273">
          <cell r="AJ1273">
            <v>0</v>
          </cell>
          <cell r="AP1273">
            <v>0</v>
          </cell>
        </row>
        <row r="1274">
          <cell r="AJ1274">
            <v>0</v>
          </cell>
          <cell r="AP1274">
            <v>0</v>
          </cell>
        </row>
        <row r="1275">
          <cell r="AJ1275">
            <v>0</v>
          </cell>
          <cell r="AP1275">
            <v>0</v>
          </cell>
        </row>
        <row r="1276">
          <cell r="AJ1276">
            <v>0</v>
          </cell>
          <cell r="AP1276">
            <v>0</v>
          </cell>
        </row>
        <row r="1277">
          <cell r="AJ1277">
            <v>0</v>
          </cell>
          <cell r="AP1277">
            <v>0</v>
          </cell>
        </row>
        <row r="1278">
          <cell r="AJ1278">
            <v>0</v>
          </cell>
          <cell r="AP1278">
            <v>0</v>
          </cell>
        </row>
        <row r="1279">
          <cell r="AJ1279">
            <v>0</v>
          </cell>
          <cell r="AP1279">
            <v>0</v>
          </cell>
        </row>
        <row r="1280">
          <cell r="AJ1280">
            <v>0</v>
          </cell>
          <cell r="AP1280">
            <v>0</v>
          </cell>
        </row>
        <row r="1281">
          <cell r="AJ1281">
            <v>0</v>
          </cell>
          <cell r="AP1281">
            <v>0</v>
          </cell>
        </row>
        <row r="1282">
          <cell r="AJ1282">
            <v>0</v>
          </cell>
          <cell r="AP1282">
            <v>0</v>
          </cell>
        </row>
        <row r="1283">
          <cell r="AJ1283">
            <v>0</v>
          </cell>
          <cell r="AP1283">
            <v>0</v>
          </cell>
        </row>
        <row r="1284">
          <cell r="AJ1284">
            <v>0</v>
          </cell>
          <cell r="AP1284">
            <v>0</v>
          </cell>
        </row>
        <row r="1285">
          <cell r="AJ1285">
            <v>0</v>
          </cell>
          <cell r="AP1285">
            <v>0</v>
          </cell>
        </row>
        <row r="1286">
          <cell r="AJ1286">
            <v>0</v>
          </cell>
          <cell r="AP1286">
            <v>0</v>
          </cell>
        </row>
        <row r="1287">
          <cell r="AJ1287">
            <v>0</v>
          </cell>
          <cell r="AP1287">
            <v>0</v>
          </cell>
        </row>
        <row r="1288">
          <cell r="AJ1288">
            <v>0</v>
          </cell>
          <cell r="AP1288">
            <v>0</v>
          </cell>
        </row>
        <row r="1289">
          <cell r="AJ1289">
            <v>0</v>
          </cell>
          <cell r="AP1289">
            <v>0</v>
          </cell>
        </row>
        <row r="1290">
          <cell r="AJ1290">
            <v>0</v>
          </cell>
          <cell r="AP1290">
            <v>0</v>
          </cell>
        </row>
        <row r="1291">
          <cell r="AJ1291">
            <v>0</v>
          </cell>
          <cell r="AP1291">
            <v>0</v>
          </cell>
        </row>
        <row r="1292">
          <cell r="AJ1292">
            <v>0</v>
          </cell>
          <cell r="AP1292">
            <v>0</v>
          </cell>
        </row>
        <row r="1293">
          <cell r="AJ1293">
            <v>0</v>
          </cell>
          <cell r="AP1293">
            <v>0</v>
          </cell>
        </row>
        <row r="1294">
          <cell r="AJ1294">
            <v>0</v>
          </cell>
          <cell r="AP1294">
            <v>0</v>
          </cell>
        </row>
        <row r="1295">
          <cell r="AJ1295">
            <v>0</v>
          </cell>
          <cell r="AP1295">
            <v>0</v>
          </cell>
        </row>
        <row r="1296">
          <cell r="AJ1296">
            <v>0</v>
          </cell>
          <cell r="AP1296">
            <v>0</v>
          </cell>
        </row>
        <row r="1297">
          <cell r="AJ1297">
            <v>0</v>
          </cell>
          <cell r="AP1297">
            <v>0</v>
          </cell>
        </row>
        <row r="1298">
          <cell r="AJ1298">
            <v>0</v>
          </cell>
          <cell r="AP1298">
            <v>0</v>
          </cell>
        </row>
        <row r="1299">
          <cell r="AJ1299">
            <v>0</v>
          </cell>
          <cell r="AP1299">
            <v>0</v>
          </cell>
        </row>
        <row r="1300">
          <cell r="AJ1300">
            <v>0</v>
          </cell>
          <cell r="AP1300">
            <v>0</v>
          </cell>
        </row>
        <row r="1301">
          <cell r="AJ1301">
            <v>0</v>
          </cell>
          <cell r="AP1301">
            <v>0</v>
          </cell>
        </row>
        <row r="1302">
          <cell r="AJ1302">
            <v>0</v>
          </cell>
          <cell r="AP1302">
            <v>0</v>
          </cell>
        </row>
        <row r="1303">
          <cell r="AJ1303">
            <v>0</v>
          </cell>
          <cell r="AP1303">
            <v>0</v>
          </cell>
        </row>
        <row r="1304">
          <cell r="AJ1304">
            <v>0</v>
          </cell>
          <cell r="AP1304">
            <v>0</v>
          </cell>
        </row>
        <row r="1305">
          <cell r="AJ1305">
            <v>0</v>
          </cell>
          <cell r="AP1305">
            <v>0</v>
          </cell>
        </row>
        <row r="1306">
          <cell r="AJ1306">
            <v>0</v>
          </cell>
          <cell r="AP1306">
            <v>0</v>
          </cell>
        </row>
        <row r="1307">
          <cell r="AJ1307">
            <v>0</v>
          </cell>
          <cell r="AP1307">
            <v>0</v>
          </cell>
        </row>
        <row r="1308">
          <cell r="AJ1308">
            <v>0</v>
          </cell>
          <cell r="AP1308">
            <v>0</v>
          </cell>
        </row>
        <row r="1309">
          <cell r="AJ1309">
            <v>0</v>
          </cell>
          <cell r="AP1309">
            <v>0</v>
          </cell>
        </row>
        <row r="1310">
          <cell r="AJ1310">
            <v>0</v>
          </cell>
          <cell r="AP1310">
            <v>0</v>
          </cell>
        </row>
        <row r="1311">
          <cell r="AJ1311">
            <v>0</v>
          </cell>
          <cell r="AP1311">
            <v>0</v>
          </cell>
        </row>
        <row r="1312">
          <cell r="AJ1312">
            <v>0</v>
          </cell>
          <cell r="AP1312">
            <v>0</v>
          </cell>
        </row>
        <row r="1313">
          <cell r="AJ1313">
            <v>0</v>
          </cell>
          <cell r="AP1313">
            <v>0</v>
          </cell>
        </row>
        <row r="1314">
          <cell r="AJ1314">
            <v>0</v>
          </cell>
          <cell r="AP1314">
            <v>0</v>
          </cell>
        </row>
        <row r="1315">
          <cell r="AJ1315">
            <v>0</v>
          </cell>
          <cell r="AP1315">
            <v>0</v>
          </cell>
        </row>
        <row r="1316">
          <cell r="AJ1316">
            <v>0</v>
          </cell>
          <cell r="AP1316">
            <v>0</v>
          </cell>
        </row>
        <row r="1317">
          <cell r="AJ1317">
            <v>0</v>
          </cell>
          <cell r="AP1317">
            <v>0</v>
          </cell>
        </row>
        <row r="1318">
          <cell r="AJ1318">
            <v>0</v>
          </cell>
          <cell r="AP1318">
            <v>0</v>
          </cell>
        </row>
        <row r="1319">
          <cell r="AJ1319">
            <v>0</v>
          </cell>
          <cell r="AP1319">
            <v>0</v>
          </cell>
        </row>
        <row r="1320">
          <cell r="AJ1320">
            <v>0</v>
          </cell>
          <cell r="AP1320">
            <v>0</v>
          </cell>
        </row>
        <row r="1321">
          <cell r="AJ1321">
            <v>0</v>
          </cell>
          <cell r="AP1321">
            <v>0</v>
          </cell>
        </row>
        <row r="1322">
          <cell r="AJ1322">
            <v>0</v>
          </cell>
          <cell r="AP1322">
            <v>0</v>
          </cell>
        </row>
        <row r="1323">
          <cell r="AJ1323">
            <v>0</v>
          </cell>
          <cell r="AP1323">
            <v>0</v>
          </cell>
        </row>
        <row r="1324">
          <cell r="AJ1324">
            <v>0</v>
          </cell>
          <cell r="AP1324">
            <v>0</v>
          </cell>
        </row>
        <row r="1325">
          <cell r="AJ1325">
            <v>0</v>
          </cell>
          <cell r="AP1325">
            <v>0</v>
          </cell>
        </row>
        <row r="1326">
          <cell r="AJ1326">
            <v>0</v>
          </cell>
          <cell r="AP1326">
            <v>0</v>
          </cell>
        </row>
        <row r="1327">
          <cell r="AJ1327">
            <v>0</v>
          </cell>
          <cell r="AP1327">
            <v>0</v>
          </cell>
        </row>
        <row r="1328">
          <cell r="AJ1328">
            <v>0</v>
          </cell>
          <cell r="AP1328">
            <v>0</v>
          </cell>
        </row>
        <row r="1329">
          <cell r="AJ1329">
            <v>0</v>
          </cell>
          <cell r="AP1329">
            <v>0</v>
          </cell>
        </row>
        <row r="1330">
          <cell r="AJ1330">
            <v>0</v>
          </cell>
          <cell r="AP1330">
            <v>0</v>
          </cell>
        </row>
        <row r="1331">
          <cell r="AJ1331">
            <v>0</v>
          </cell>
          <cell r="AP1331">
            <v>0</v>
          </cell>
        </row>
        <row r="1332">
          <cell r="AJ1332">
            <v>0</v>
          </cell>
          <cell r="AP1332">
            <v>0</v>
          </cell>
        </row>
        <row r="1333">
          <cell r="AJ1333">
            <v>0</v>
          </cell>
          <cell r="AP1333">
            <v>0</v>
          </cell>
        </row>
        <row r="1334">
          <cell r="AJ1334">
            <v>0</v>
          </cell>
          <cell r="AP1334">
            <v>0</v>
          </cell>
        </row>
        <row r="1335">
          <cell r="AJ1335">
            <v>0</v>
          </cell>
          <cell r="AP1335">
            <v>0</v>
          </cell>
        </row>
        <row r="1336">
          <cell r="AJ1336">
            <v>0</v>
          </cell>
          <cell r="AP1336">
            <v>0</v>
          </cell>
        </row>
        <row r="1337">
          <cell r="AJ1337">
            <v>0</v>
          </cell>
          <cell r="AP1337">
            <v>0</v>
          </cell>
        </row>
        <row r="1338">
          <cell r="AJ1338">
            <v>0</v>
          </cell>
          <cell r="AP1338">
            <v>0</v>
          </cell>
        </row>
        <row r="1339">
          <cell r="AJ1339">
            <v>0</v>
          </cell>
          <cell r="AP1339">
            <v>0</v>
          </cell>
        </row>
        <row r="1340">
          <cell r="AJ1340">
            <v>0</v>
          </cell>
          <cell r="AP1340">
            <v>0</v>
          </cell>
        </row>
        <row r="1341">
          <cell r="AJ1341">
            <v>0</v>
          </cell>
          <cell r="AP1341">
            <v>0</v>
          </cell>
        </row>
        <row r="1342">
          <cell r="AJ1342">
            <v>0</v>
          </cell>
          <cell r="AP1342">
            <v>0</v>
          </cell>
        </row>
        <row r="1343">
          <cell r="AJ1343">
            <v>0</v>
          </cell>
          <cell r="AP1343">
            <v>0</v>
          </cell>
        </row>
        <row r="1344">
          <cell r="AJ1344">
            <v>0</v>
          </cell>
          <cell r="AP1344">
            <v>0</v>
          </cell>
        </row>
        <row r="1345">
          <cell r="AJ1345">
            <v>0</v>
          </cell>
          <cell r="AP1345">
            <v>0</v>
          </cell>
        </row>
        <row r="1346">
          <cell r="AJ1346">
            <v>0</v>
          </cell>
          <cell r="AP1346">
            <v>0</v>
          </cell>
        </row>
        <row r="1347">
          <cell r="AJ1347">
            <v>0</v>
          </cell>
          <cell r="AP1347">
            <v>0</v>
          </cell>
        </row>
        <row r="1348">
          <cell r="AJ1348">
            <v>0</v>
          </cell>
          <cell r="AP1348">
            <v>0</v>
          </cell>
        </row>
        <row r="1349">
          <cell r="AJ1349">
            <v>0</v>
          </cell>
          <cell r="AP1349">
            <v>0</v>
          </cell>
        </row>
        <row r="1350">
          <cell r="AJ1350">
            <v>0</v>
          </cell>
          <cell r="AP1350">
            <v>0</v>
          </cell>
        </row>
        <row r="1351">
          <cell r="AJ1351">
            <v>0</v>
          </cell>
          <cell r="AP1351">
            <v>0</v>
          </cell>
        </row>
        <row r="1352">
          <cell r="AJ1352">
            <v>0</v>
          </cell>
          <cell r="AP1352">
            <v>0</v>
          </cell>
        </row>
        <row r="1353">
          <cell r="AJ1353">
            <v>0</v>
          </cell>
          <cell r="AP1353">
            <v>0</v>
          </cell>
        </row>
        <row r="1354">
          <cell r="AJ1354">
            <v>0</v>
          </cell>
          <cell r="AP1354">
            <v>0</v>
          </cell>
        </row>
        <row r="1355">
          <cell r="AJ1355">
            <v>0</v>
          </cell>
          <cell r="AP1355">
            <v>0</v>
          </cell>
        </row>
        <row r="1356">
          <cell r="AJ1356">
            <v>0</v>
          </cell>
          <cell r="AP1356">
            <v>0</v>
          </cell>
        </row>
        <row r="1357">
          <cell r="AJ1357">
            <v>0</v>
          </cell>
          <cell r="AP1357">
            <v>0</v>
          </cell>
        </row>
        <row r="1358">
          <cell r="AJ1358">
            <v>0</v>
          </cell>
          <cell r="AP1358">
            <v>0</v>
          </cell>
        </row>
        <row r="1359">
          <cell r="AJ1359">
            <v>0</v>
          </cell>
          <cell r="AP1359">
            <v>0</v>
          </cell>
        </row>
        <row r="1360">
          <cell r="AJ1360">
            <v>0</v>
          </cell>
          <cell r="AP1360">
            <v>0</v>
          </cell>
        </row>
        <row r="1361">
          <cell r="AJ1361">
            <v>0</v>
          </cell>
          <cell r="AP1361">
            <v>0</v>
          </cell>
        </row>
        <row r="1362">
          <cell r="AJ1362">
            <v>0</v>
          </cell>
          <cell r="AP1362">
            <v>0</v>
          </cell>
        </row>
        <row r="1363">
          <cell r="AJ1363">
            <v>0</v>
          </cell>
          <cell r="AP1363">
            <v>0</v>
          </cell>
        </row>
        <row r="1364">
          <cell r="AJ1364">
            <v>0</v>
          </cell>
          <cell r="AP1364">
            <v>0</v>
          </cell>
        </row>
        <row r="1365">
          <cell r="AJ1365">
            <v>0</v>
          </cell>
          <cell r="AP1365">
            <v>0</v>
          </cell>
        </row>
        <row r="1366">
          <cell r="AJ1366">
            <v>0</v>
          </cell>
          <cell r="AP1366">
            <v>0</v>
          </cell>
        </row>
        <row r="1367">
          <cell r="AJ1367">
            <v>0</v>
          </cell>
          <cell r="AP1367">
            <v>0</v>
          </cell>
        </row>
        <row r="1368">
          <cell r="AJ1368">
            <v>0</v>
          </cell>
          <cell r="AP1368">
            <v>0</v>
          </cell>
        </row>
        <row r="1369">
          <cell r="AJ1369">
            <v>0</v>
          </cell>
          <cell r="AP1369">
            <v>0</v>
          </cell>
        </row>
        <row r="1370">
          <cell r="AJ1370">
            <v>0</v>
          </cell>
          <cell r="AP1370">
            <v>0</v>
          </cell>
        </row>
        <row r="1371">
          <cell r="AJ1371">
            <v>0</v>
          </cell>
          <cell r="AP1371">
            <v>0</v>
          </cell>
        </row>
        <row r="1372">
          <cell r="AJ1372">
            <v>0</v>
          </cell>
          <cell r="AP1372">
            <v>0</v>
          </cell>
        </row>
        <row r="1373">
          <cell r="AJ1373">
            <v>0</v>
          </cell>
          <cell r="AP1373">
            <v>0</v>
          </cell>
        </row>
        <row r="1374">
          <cell r="AJ1374">
            <v>0</v>
          </cell>
          <cell r="AP1374">
            <v>0</v>
          </cell>
        </row>
        <row r="1375">
          <cell r="AJ1375">
            <v>0</v>
          </cell>
          <cell r="AP1375">
            <v>0</v>
          </cell>
        </row>
        <row r="1376">
          <cell r="AJ1376">
            <v>0</v>
          </cell>
          <cell r="AP1376">
            <v>0</v>
          </cell>
        </row>
        <row r="1377">
          <cell r="AJ1377">
            <v>0</v>
          </cell>
          <cell r="AP1377">
            <v>0</v>
          </cell>
        </row>
        <row r="1378">
          <cell r="AJ1378">
            <v>0</v>
          </cell>
          <cell r="AP1378">
            <v>0</v>
          </cell>
        </row>
        <row r="1379">
          <cell r="AJ1379">
            <v>0</v>
          </cell>
          <cell r="AP1379">
            <v>0</v>
          </cell>
        </row>
        <row r="1380">
          <cell r="AJ1380">
            <v>0</v>
          </cell>
          <cell r="AP1380">
            <v>0</v>
          </cell>
        </row>
        <row r="1381">
          <cell r="AJ1381">
            <v>0</v>
          </cell>
          <cell r="AP1381">
            <v>0</v>
          </cell>
        </row>
        <row r="1382">
          <cell r="AJ1382">
            <v>0</v>
          </cell>
          <cell r="AP1382">
            <v>0</v>
          </cell>
        </row>
        <row r="1383">
          <cell r="AJ1383">
            <v>0</v>
          </cell>
          <cell r="AP1383">
            <v>0</v>
          </cell>
        </row>
        <row r="1384">
          <cell r="AJ1384">
            <v>0</v>
          </cell>
          <cell r="AP1384">
            <v>0</v>
          </cell>
        </row>
        <row r="1385">
          <cell r="AJ1385">
            <v>0</v>
          </cell>
          <cell r="AP1385">
            <v>0</v>
          </cell>
        </row>
        <row r="1386">
          <cell r="AJ1386">
            <v>0</v>
          </cell>
          <cell r="AP1386">
            <v>0</v>
          </cell>
        </row>
        <row r="1387">
          <cell r="AJ1387">
            <v>0</v>
          </cell>
          <cell r="AP1387">
            <v>0</v>
          </cell>
        </row>
        <row r="1388">
          <cell r="AJ1388">
            <v>0</v>
          </cell>
          <cell r="AP1388">
            <v>0</v>
          </cell>
        </row>
        <row r="1389">
          <cell r="AJ1389">
            <v>0</v>
          </cell>
          <cell r="AP1389">
            <v>0</v>
          </cell>
        </row>
        <row r="1390">
          <cell r="AJ1390">
            <v>0</v>
          </cell>
          <cell r="AP1390">
            <v>0</v>
          </cell>
        </row>
        <row r="1391">
          <cell r="AJ1391">
            <v>0</v>
          </cell>
          <cell r="AP1391">
            <v>0</v>
          </cell>
        </row>
        <row r="1392">
          <cell r="AJ1392">
            <v>0</v>
          </cell>
          <cell r="AP1392">
            <v>0</v>
          </cell>
        </row>
        <row r="1393">
          <cell r="AJ1393">
            <v>0</v>
          </cell>
          <cell r="AP1393">
            <v>0</v>
          </cell>
        </row>
        <row r="1394">
          <cell r="AJ1394">
            <v>0</v>
          </cell>
          <cell r="AP1394">
            <v>0</v>
          </cell>
        </row>
        <row r="1395">
          <cell r="AJ1395">
            <v>0</v>
          </cell>
          <cell r="AP1395">
            <v>0</v>
          </cell>
        </row>
        <row r="1396">
          <cell r="AJ1396">
            <v>0</v>
          </cell>
          <cell r="AP1396">
            <v>0</v>
          </cell>
        </row>
        <row r="1397">
          <cell r="AJ1397">
            <v>0</v>
          </cell>
          <cell r="AP1397">
            <v>0</v>
          </cell>
        </row>
        <row r="1398">
          <cell r="AJ1398">
            <v>0</v>
          </cell>
          <cell r="AP1398">
            <v>0</v>
          </cell>
        </row>
        <row r="1399">
          <cell r="AJ1399">
            <v>0</v>
          </cell>
          <cell r="AP1399">
            <v>0</v>
          </cell>
        </row>
        <row r="1400">
          <cell r="AJ1400">
            <v>0</v>
          </cell>
          <cell r="AP1400">
            <v>0</v>
          </cell>
        </row>
        <row r="1401">
          <cell r="AJ1401">
            <v>0</v>
          </cell>
          <cell r="AP1401">
            <v>0</v>
          </cell>
        </row>
        <row r="1402">
          <cell r="AJ1402">
            <v>0</v>
          </cell>
          <cell r="AP1402">
            <v>0</v>
          </cell>
        </row>
        <row r="1403">
          <cell r="AJ1403">
            <v>0</v>
          </cell>
          <cell r="AP1403">
            <v>0</v>
          </cell>
        </row>
        <row r="1404">
          <cell r="AJ1404">
            <v>0</v>
          </cell>
          <cell r="AP1404">
            <v>0</v>
          </cell>
        </row>
        <row r="1405">
          <cell r="AJ1405">
            <v>0</v>
          </cell>
          <cell r="AP1405">
            <v>0</v>
          </cell>
        </row>
        <row r="1406">
          <cell r="AJ1406">
            <v>0</v>
          </cell>
          <cell r="AP1406">
            <v>0</v>
          </cell>
        </row>
        <row r="1407">
          <cell r="AJ1407">
            <v>0</v>
          </cell>
          <cell r="AP1407">
            <v>0</v>
          </cell>
        </row>
        <row r="1408">
          <cell r="AJ1408">
            <v>0</v>
          </cell>
          <cell r="AP1408">
            <v>0</v>
          </cell>
        </row>
        <row r="1409">
          <cell r="AJ1409">
            <v>0</v>
          </cell>
          <cell r="AP1409">
            <v>0</v>
          </cell>
        </row>
        <row r="1410">
          <cell r="AJ1410">
            <v>0</v>
          </cell>
          <cell r="AP1410">
            <v>0</v>
          </cell>
        </row>
        <row r="1411">
          <cell r="AJ1411">
            <v>0</v>
          </cell>
          <cell r="AP1411">
            <v>0</v>
          </cell>
        </row>
        <row r="1412">
          <cell r="AJ1412">
            <v>0</v>
          </cell>
          <cell r="AP1412">
            <v>0</v>
          </cell>
        </row>
        <row r="1413">
          <cell r="AJ1413">
            <v>0</v>
          </cell>
          <cell r="AP1413">
            <v>0</v>
          </cell>
        </row>
        <row r="1414">
          <cell r="AJ1414">
            <v>0</v>
          </cell>
          <cell r="AP1414">
            <v>0</v>
          </cell>
        </row>
        <row r="1415">
          <cell r="AJ1415">
            <v>0</v>
          </cell>
          <cell r="AP1415">
            <v>0</v>
          </cell>
        </row>
        <row r="1416">
          <cell r="AJ1416">
            <v>0</v>
          </cell>
          <cell r="AP1416">
            <v>0</v>
          </cell>
        </row>
        <row r="1417">
          <cell r="AJ1417">
            <v>0</v>
          </cell>
          <cell r="AP1417">
            <v>0</v>
          </cell>
        </row>
        <row r="1418">
          <cell r="AJ1418">
            <v>0</v>
          </cell>
          <cell r="AP1418">
            <v>0</v>
          </cell>
        </row>
        <row r="1419">
          <cell r="AJ1419">
            <v>0</v>
          </cell>
          <cell r="AP1419">
            <v>0</v>
          </cell>
        </row>
        <row r="1420">
          <cell r="AJ1420">
            <v>0</v>
          </cell>
          <cell r="AP1420">
            <v>0</v>
          </cell>
        </row>
        <row r="1421">
          <cell r="AJ1421">
            <v>0</v>
          </cell>
          <cell r="AP1421">
            <v>0</v>
          </cell>
        </row>
        <row r="1422">
          <cell r="AJ1422">
            <v>0</v>
          </cell>
          <cell r="AP1422">
            <v>0</v>
          </cell>
        </row>
        <row r="1423">
          <cell r="AJ1423">
            <v>0</v>
          </cell>
          <cell r="AP1423">
            <v>0</v>
          </cell>
        </row>
        <row r="1424">
          <cell r="AJ1424">
            <v>0</v>
          </cell>
          <cell r="AP1424">
            <v>0</v>
          </cell>
        </row>
        <row r="1425">
          <cell r="AJ1425">
            <v>0</v>
          </cell>
          <cell r="AP1425">
            <v>0</v>
          </cell>
        </row>
        <row r="1426">
          <cell r="AJ1426">
            <v>0</v>
          </cell>
          <cell r="AP1426">
            <v>0</v>
          </cell>
        </row>
        <row r="1427">
          <cell r="AJ1427">
            <v>0</v>
          </cell>
          <cell r="AP1427">
            <v>0</v>
          </cell>
        </row>
        <row r="1428">
          <cell r="AJ1428">
            <v>0</v>
          </cell>
          <cell r="AP1428">
            <v>0</v>
          </cell>
        </row>
        <row r="1429">
          <cell r="AJ1429">
            <v>0</v>
          </cell>
          <cell r="AP1429">
            <v>0</v>
          </cell>
        </row>
        <row r="1430">
          <cell r="AJ1430">
            <v>0</v>
          </cell>
          <cell r="AP1430">
            <v>0</v>
          </cell>
        </row>
        <row r="1431">
          <cell r="AJ1431">
            <v>0</v>
          </cell>
          <cell r="AP1431">
            <v>0</v>
          </cell>
        </row>
        <row r="1432">
          <cell r="AJ1432">
            <v>0</v>
          </cell>
          <cell r="AP1432">
            <v>0</v>
          </cell>
        </row>
        <row r="1433">
          <cell r="AJ1433">
            <v>0</v>
          </cell>
          <cell r="AP1433">
            <v>0</v>
          </cell>
        </row>
        <row r="1434">
          <cell r="AJ1434">
            <v>0</v>
          </cell>
          <cell r="AP1434">
            <v>0</v>
          </cell>
        </row>
        <row r="1435">
          <cell r="AJ1435">
            <v>0</v>
          </cell>
          <cell r="AP1435">
            <v>0</v>
          </cell>
        </row>
        <row r="1436">
          <cell r="AJ1436">
            <v>0</v>
          </cell>
          <cell r="AP1436">
            <v>0</v>
          </cell>
        </row>
        <row r="1437">
          <cell r="AJ1437">
            <v>0</v>
          </cell>
          <cell r="AP1437">
            <v>0</v>
          </cell>
        </row>
        <row r="1438">
          <cell r="AJ1438">
            <v>0</v>
          </cell>
          <cell r="AP1438">
            <v>0</v>
          </cell>
        </row>
        <row r="1439">
          <cell r="AJ1439">
            <v>0</v>
          </cell>
          <cell r="AP1439">
            <v>0</v>
          </cell>
        </row>
        <row r="1440">
          <cell r="AJ1440">
            <v>0</v>
          </cell>
          <cell r="AP1440">
            <v>0</v>
          </cell>
        </row>
        <row r="1441">
          <cell r="AJ1441">
            <v>0</v>
          </cell>
          <cell r="AP1441">
            <v>0</v>
          </cell>
        </row>
        <row r="1442">
          <cell r="AJ1442">
            <v>0</v>
          </cell>
          <cell r="AP1442">
            <v>0</v>
          </cell>
        </row>
        <row r="1443">
          <cell r="AJ1443">
            <v>0</v>
          </cell>
          <cell r="AP1443">
            <v>0</v>
          </cell>
        </row>
        <row r="1444">
          <cell r="AJ1444">
            <v>0</v>
          </cell>
          <cell r="AP1444">
            <v>0</v>
          </cell>
        </row>
        <row r="1445">
          <cell r="AJ1445">
            <v>0</v>
          </cell>
          <cell r="AP1445">
            <v>0</v>
          </cell>
        </row>
        <row r="1446">
          <cell r="AJ1446">
            <v>0</v>
          </cell>
          <cell r="AP1446">
            <v>0</v>
          </cell>
        </row>
        <row r="1447">
          <cell r="AJ1447">
            <v>0</v>
          </cell>
          <cell r="AP1447">
            <v>0</v>
          </cell>
        </row>
        <row r="1448">
          <cell r="AJ1448">
            <v>0</v>
          </cell>
          <cell r="AP1448">
            <v>0</v>
          </cell>
        </row>
        <row r="1449">
          <cell r="AJ1449">
            <v>0</v>
          </cell>
          <cell r="AP1449">
            <v>0</v>
          </cell>
        </row>
        <row r="1450">
          <cell r="AJ1450">
            <v>0</v>
          </cell>
          <cell r="AP1450">
            <v>0</v>
          </cell>
        </row>
        <row r="1451">
          <cell r="AJ1451">
            <v>0</v>
          </cell>
          <cell r="AP1451">
            <v>0</v>
          </cell>
        </row>
        <row r="1452">
          <cell r="AJ1452">
            <v>0</v>
          </cell>
          <cell r="AP1452">
            <v>0</v>
          </cell>
        </row>
        <row r="1453">
          <cell r="AJ1453">
            <v>0</v>
          </cell>
          <cell r="AP1453">
            <v>0</v>
          </cell>
        </row>
        <row r="1454">
          <cell r="AJ1454">
            <v>0</v>
          </cell>
          <cell r="AP1454">
            <v>0</v>
          </cell>
        </row>
        <row r="1455">
          <cell r="AJ1455">
            <v>0</v>
          </cell>
          <cell r="AP1455">
            <v>0</v>
          </cell>
        </row>
        <row r="1456">
          <cell r="AJ1456">
            <v>0</v>
          </cell>
          <cell r="AP1456">
            <v>0</v>
          </cell>
        </row>
        <row r="1457">
          <cell r="AJ1457">
            <v>0</v>
          </cell>
          <cell r="AP1457">
            <v>0</v>
          </cell>
        </row>
        <row r="1458">
          <cell r="AJ1458">
            <v>0</v>
          </cell>
          <cell r="AP1458">
            <v>0</v>
          </cell>
        </row>
        <row r="1459">
          <cell r="AJ1459">
            <v>0</v>
          </cell>
          <cell r="AP1459">
            <v>0</v>
          </cell>
        </row>
        <row r="1460">
          <cell r="AJ1460">
            <v>0</v>
          </cell>
          <cell r="AP1460">
            <v>0</v>
          </cell>
        </row>
        <row r="1461">
          <cell r="AJ1461">
            <v>0</v>
          </cell>
          <cell r="AP1461">
            <v>0</v>
          </cell>
        </row>
        <row r="1462">
          <cell r="AJ1462">
            <v>0</v>
          </cell>
          <cell r="AP1462">
            <v>0</v>
          </cell>
        </row>
        <row r="1463">
          <cell r="AJ1463">
            <v>0</v>
          </cell>
          <cell r="AP1463">
            <v>0</v>
          </cell>
        </row>
        <row r="1464">
          <cell r="AJ1464">
            <v>0</v>
          </cell>
          <cell r="AP1464">
            <v>0</v>
          </cell>
        </row>
        <row r="1465">
          <cell r="AJ1465">
            <v>0</v>
          </cell>
          <cell r="AP1465">
            <v>0</v>
          </cell>
        </row>
        <row r="1466">
          <cell r="AJ1466">
            <v>0</v>
          </cell>
          <cell r="AP1466">
            <v>0</v>
          </cell>
        </row>
        <row r="1467">
          <cell r="AJ1467">
            <v>0</v>
          </cell>
          <cell r="AP1467">
            <v>0</v>
          </cell>
        </row>
        <row r="1468">
          <cell r="AJ1468">
            <v>0</v>
          </cell>
          <cell r="AP1468">
            <v>0</v>
          </cell>
        </row>
        <row r="1469">
          <cell r="AJ1469">
            <v>0</v>
          </cell>
          <cell r="AP1469">
            <v>0</v>
          </cell>
        </row>
        <row r="1470">
          <cell r="AJ1470">
            <v>0</v>
          </cell>
          <cell r="AP1470">
            <v>0</v>
          </cell>
        </row>
        <row r="1471">
          <cell r="AJ1471">
            <v>0</v>
          </cell>
          <cell r="AP1471">
            <v>0</v>
          </cell>
        </row>
        <row r="1472">
          <cell r="AJ1472">
            <v>0</v>
          </cell>
          <cell r="AP1472">
            <v>0</v>
          </cell>
        </row>
        <row r="1473">
          <cell r="AJ1473">
            <v>0</v>
          </cell>
          <cell r="AP1473">
            <v>0</v>
          </cell>
        </row>
        <row r="1474">
          <cell r="AJ1474">
            <v>0</v>
          </cell>
          <cell r="AP1474">
            <v>0</v>
          </cell>
        </row>
        <row r="1475">
          <cell r="AJ1475">
            <v>0</v>
          </cell>
          <cell r="AP1475">
            <v>0</v>
          </cell>
        </row>
        <row r="1476">
          <cell r="AJ1476">
            <v>0</v>
          </cell>
          <cell r="AP1476">
            <v>0</v>
          </cell>
        </row>
        <row r="1477">
          <cell r="AJ1477">
            <v>0</v>
          </cell>
          <cell r="AP1477">
            <v>0</v>
          </cell>
        </row>
        <row r="1478">
          <cell r="AJ1478">
            <v>0</v>
          </cell>
          <cell r="AP1478">
            <v>0</v>
          </cell>
        </row>
        <row r="1479">
          <cell r="AJ1479">
            <v>0</v>
          </cell>
          <cell r="AP1479">
            <v>0</v>
          </cell>
        </row>
        <row r="1480">
          <cell r="AJ1480">
            <v>0</v>
          </cell>
          <cell r="AP1480">
            <v>0</v>
          </cell>
        </row>
        <row r="1481">
          <cell r="AJ1481">
            <v>0</v>
          </cell>
          <cell r="AP1481">
            <v>0</v>
          </cell>
        </row>
        <row r="1482">
          <cell r="AJ1482">
            <v>0</v>
          </cell>
          <cell r="AP1482">
            <v>0</v>
          </cell>
        </row>
        <row r="1483">
          <cell r="AJ1483">
            <v>0</v>
          </cell>
          <cell r="AP1483">
            <v>0</v>
          </cell>
        </row>
        <row r="1484">
          <cell r="AJ1484">
            <v>0</v>
          </cell>
          <cell r="AP1484">
            <v>0</v>
          </cell>
        </row>
        <row r="1485">
          <cell r="AJ1485">
            <v>0</v>
          </cell>
          <cell r="AP1485">
            <v>0</v>
          </cell>
        </row>
        <row r="1486">
          <cell r="AJ1486">
            <v>0</v>
          </cell>
          <cell r="AP1486">
            <v>0</v>
          </cell>
        </row>
        <row r="1487">
          <cell r="AJ1487">
            <v>0</v>
          </cell>
          <cell r="AP1487">
            <v>0</v>
          </cell>
        </row>
        <row r="1488">
          <cell r="AJ1488">
            <v>0</v>
          </cell>
          <cell r="AP1488">
            <v>0</v>
          </cell>
        </row>
        <row r="1489">
          <cell r="AJ1489">
            <v>0</v>
          </cell>
          <cell r="AP1489">
            <v>0</v>
          </cell>
        </row>
        <row r="1490">
          <cell r="AJ1490">
            <v>0</v>
          </cell>
          <cell r="AP1490">
            <v>0</v>
          </cell>
        </row>
        <row r="1491">
          <cell r="AJ1491">
            <v>0</v>
          </cell>
          <cell r="AP1491">
            <v>0</v>
          </cell>
        </row>
        <row r="1492">
          <cell r="AJ1492">
            <v>0</v>
          </cell>
          <cell r="AP1492">
            <v>0</v>
          </cell>
        </row>
        <row r="1493">
          <cell r="AJ1493">
            <v>0</v>
          </cell>
          <cell r="AP1493">
            <v>0</v>
          </cell>
        </row>
        <row r="1494">
          <cell r="AJ1494">
            <v>0</v>
          </cell>
          <cell r="AP1494">
            <v>0</v>
          </cell>
        </row>
        <row r="1495">
          <cell r="AJ1495">
            <v>0</v>
          </cell>
          <cell r="AP1495">
            <v>0</v>
          </cell>
        </row>
        <row r="1496">
          <cell r="AJ1496">
            <v>0</v>
          </cell>
          <cell r="AP1496">
            <v>0</v>
          </cell>
        </row>
        <row r="1497">
          <cell r="AJ1497">
            <v>0</v>
          </cell>
          <cell r="AP1497">
            <v>0</v>
          </cell>
        </row>
        <row r="1498">
          <cell r="AJ1498">
            <v>0</v>
          </cell>
          <cell r="AP1498">
            <v>0</v>
          </cell>
        </row>
        <row r="1499">
          <cell r="AJ1499">
            <v>0</v>
          </cell>
          <cell r="AP1499">
            <v>0</v>
          </cell>
        </row>
        <row r="1500">
          <cell r="AJ1500">
            <v>0</v>
          </cell>
          <cell r="AP1500">
            <v>0</v>
          </cell>
        </row>
        <row r="1501">
          <cell r="AJ1501">
            <v>0</v>
          </cell>
          <cell r="AP1501">
            <v>0</v>
          </cell>
        </row>
        <row r="1502">
          <cell r="AJ1502">
            <v>0</v>
          </cell>
          <cell r="AP1502">
            <v>0</v>
          </cell>
        </row>
        <row r="1503">
          <cell r="AJ1503">
            <v>0</v>
          </cell>
          <cell r="AP1503">
            <v>0</v>
          </cell>
        </row>
        <row r="1504">
          <cell r="AJ1504">
            <v>0</v>
          </cell>
          <cell r="AP1504">
            <v>0</v>
          </cell>
        </row>
        <row r="1505">
          <cell r="AJ1505">
            <v>0</v>
          </cell>
          <cell r="AP1505">
            <v>0</v>
          </cell>
        </row>
        <row r="1506">
          <cell r="AJ1506">
            <v>0</v>
          </cell>
          <cell r="AP1506">
            <v>0</v>
          </cell>
        </row>
        <row r="1507">
          <cell r="AJ1507">
            <v>0</v>
          </cell>
          <cell r="AP1507">
            <v>0</v>
          </cell>
        </row>
        <row r="1508">
          <cell r="AJ1508">
            <v>0</v>
          </cell>
          <cell r="AP1508">
            <v>0</v>
          </cell>
        </row>
        <row r="1509">
          <cell r="AJ1509">
            <v>0</v>
          </cell>
          <cell r="AP1509">
            <v>0</v>
          </cell>
        </row>
        <row r="1510">
          <cell r="AJ1510">
            <v>0</v>
          </cell>
          <cell r="AP1510">
            <v>0</v>
          </cell>
        </row>
        <row r="1511">
          <cell r="AJ1511">
            <v>0</v>
          </cell>
          <cell r="AP1511">
            <v>0</v>
          </cell>
        </row>
        <row r="1512">
          <cell r="AJ1512">
            <v>0</v>
          </cell>
          <cell r="AP1512">
            <v>0</v>
          </cell>
        </row>
        <row r="1513">
          <cell r="AJ1513">
            <v>0</v>
          </cell>
          <cell r="AP1513">
            <v>0</v>
          </cell>
        </row>
        <row r="1514">
          <cell r="AJ1514">
            <v>0</v>
          </cell>
          <cell r="AP1514">
            <v>0</v>
          </cell>
        </row>
        <row r="1515">
          <cell r="AJ1515">
            <v>0</v>
          </cell>
          <cell r="AP1515">
            <v>0</v>
          </cell>
        </row>
        <row r="1516">
          <cell r="AJ1516">
            <v>0</v>
          </cell>
          <cell r="AP1516">
            <v>0</v>
          </cell>
        </row>
        <row r="1517">
          <cell r="AJ1517">
            <v>0</v>
          </cell>
          <cell r="AP1517">
            <v>0</v>
          </cell>
        </row>
        <row r="1518">
          <cell r="AJ1518">
            <v>0</v>
          </cell>
          <cell r="AP1518">
            <v>0</v>
          </cell>
        </row>
        <row r="1519">
          <cell r="AJ1519">
            <v>0</v>
          </cell>
          <cell r="AP1519">
            <v>0</v>
          </cell>
        </row>
        <row r="1520">
          <cell r="AJ1520">
            <v>0</v>
          </cell>
          <cell r="AP1520">
            <v>0</v>
          </cell>
        </row>
        <row r="1521">
          <cell r="AJ1521">
            <v>0</v>
          </cell>
          <cell r="AP1521">
            <v>0</v>
          </cell>
        </row>
        <row r="1522">
          <cell r="AJ1522">
            <v>0</v>
          </cell>
          <cell r="AP1522">
            <v>0</v>
          </cell>
        </row>
        <row r="1523">
          <cell r="AJ1523">
            <v>0</v>
          </cell>
          <cell r="AP1523">
            <v>0</v>
          </cell>
        </row>
        <row r="1524">
          <cell r="AJ1524">
            <v>0</v>
          </cell>
          <cell r="AP1524">
            <v>0</v>
          </cell>
        </row>
        <row r="1525">
          <cell r="AJ1525">
            <v>0</v>
          </cell>
          <cell r="AP1525">
            <v>0</v>
          </cell>
        </row>
        <row r="1526">
          <cell r="AJ1526">
            <v>0</v>
          </cell>
          <cell r="AP1526">
            <v>0</v>
          </cell>
        </row>
        <row r="1527">
          <cell r="AJ1527">
            <v>0</v>
          </cell>
          <cell r="AP1527">
            <v>0</v>
          </cell>
        </row>
        <row r="1528">
          <cell r="AJ1528">
            <v>0</v>
          </cell>
          <cell r="AP1528">
            <v>0</v>
          </cell>
        </row>
        <row r="1529">
          <cell r="AJ1529">
            <v>0</v>
          </cell>
          <cell r="AP1529">
            <v>0</v>
          </cell>
        </row>
        <row r="1530">
          <cell r="AJ1530">
            <v>0</v>
          </cell>
          <cell r="AP1530">
            <v>0</v>
          </cell>
        </row>
        <row r="1531">
          <cell r="AJ1531">
            <v>0</v>
          </cell>
          <cell r="AP1531">
            <v>0</v>
          </cell>
        </row>
        <row r="1532">
          <cell r="AJ1532">
            <v>0</v>
          </cell>
          <cell r="AP1532">
            <v>0</v>
          </cell>
        </row>
        <row r="1533">
          <cell r="AJ1533">
            <v>0</v>
          </cell>
          <cell r="AP1533">
            <v>0</v>
          </cell>
        </row>
        <row r="1534">
          <cell r="AJ1534">
            <v>0</v>
          </cell>
          <cell r="AP1534">
            <v>0</v>
          </cell>
        </row>
        <row r="1535">
          <cell r="AJ1535">
            <v>0</v>
          </cell>
          <cell r="AP1535">
            <v>0</v>
          </cell>
        </row>
        <row r="1536">
          <cell r="AJ1536">
            <v>0</v>
          </cell>
          <cell r="AP1536">
            <v>0</v>
          </cell>
        </row>
        <row r="1537">
          <cell r="AJ1537">
            <v>0</v>
          </cell>
          <cell r="AP1537">
            <v>0</v>
          </cell>
        </row>
        <row r="1538">
          <cell r="AJ1538">
            <v>0</v>
          </cell>
          <cell r="AP1538">
            <v>0</v>
          </cell>
        </row>
        <row r="1539">
          <cell r="AJ1539">
            <v>0</v>
          </cell>
          <cell r="AP1539">
            <v>0</v>
          </cell>
        </row>
        <row r="1540">
          <cell r="AJ1540">
            <v>0</v>
          </cell>
          <cell r="AP1540">
            <v>0</v>
          </cell>
        </row>
        <row r="1541">
          <cell r="AJ1541">
            <v>0</v>
          </cell>
          <cell r="AP1541">
            <v>0</v>
          </cell>
        </row>
        <row r="1542">
          <cell r="AJ1542">
            <v>0</v>
          </cell>
          <cell r="AP1542">
            <v>0</v>
          </cell>
        </row>
        <row r="1543">
          <cell r="AJ1543">
            <v>0</v>
          </cell>
          <cell r="AP1543">
            <v>0</v>
          </cell>
        </row>
        <row r="1544">
          <cell r="AJ1544">
            <v>0</v>
          </cell>
          <cell r="AP1544">
            <v>0</v>
          </cell>
        </row>
        <row r="1545">
          <cell r="AJ1545">
            <v>0</v>
          </cell>
          <cell r="AP1545">
            <v>0</v>
          </cell>
        </row>
        <row r="1546">
          <cell r="AJ1546">
            <v>0</v>
          </cell>
          <cell r="AP1546">
            <v>0</v>
          </cell>
        </row>
        <row r="1547">
          <cell r="AJ1547">
            <v>0</v>
          </cell>
          <cell r="AP1547">
            <v>0</v>
          </cell>
        </row>
        <row r="1548">
          <cell r="AJ1548">
            <v>0</v>
          </cell>
          <cell r="AP1548">
            <v>0</v>
          </cell>
        </row>
        <row r="1549">
          <cell r="AJ1549">
            <v>0</v>
          </cell>
          <cell r="AP1549">
            <v>0</v>
          </cell>
        </row>
        <row r="1550">
          <cell r="AJ1550">
            <v>0</v>
          </cell>
          <cell r="AP1550">
            <v>0</v>
          </cell>
        </row>
        <row r="1551">
          <cell r="AJ1551">
            <v>0</v>
          </cell>
          <cell r="AP1551">
            <v>0</v>
          </cell>
        </row>
        <row r="1552">
          <cell r="AJ1552">
            <v>0</v>
          </cell>
          <cell r="AP1552">
            <v>0</v>
          </cell>
        </row>
        <row r="1553">
          <cell r="AJ1553">
            <v>0</v>
          </cell>
          <cell r="AP1553">
            <v>0</v>
          </cell>
        </row>
        <row r="1554">
          <cell r="AJ1554">
            <v>0</v>
          </cell>
          <cell r="AP1554">
            <v>0</v>
          </cell>
        </row>
        <row r="1555">
          <cell r="AJ1555">
            <v>0</v>
          </cell>
          <cell r="AP1555">
            <v>0</v>
          </cell>
        </row>
        <row r="1556">
          <cell r="AJ1556">
            <v>0</v>
          </cell>
          <cell r="AP1556">
            <v>0</v>
          </cell>
        </row>
        <row r="1557">
          <cell r="AJ1557">
            <v>0</v>
          </cell>
          <cell r="AP1557">
            <v>0</v>
          </cell>
        </row>
        <row r="1558">
          <cell r="AJ1558">
            <v>0</v>
          </cell>
          <cell r="AP1558">
            <v>0</v>
          </cell>
        </row>
        <row r="1559">
          <cell r="AJ1559">
            <v>0</v>
          </cell>
          <cell r="AP1559">
            <v>0</v>
          </cell>
        </row>
        <row r="1560">
          <cell r="AJ1560">
            <v>0</v>
          </cell>
          <cell r="AP1560">
            <v>0</v>
          </cell>
        </row>
        <row r="1561">
          <cell r="AJ1561">
            <v>0</v>
          </cell>
          <cell r="AP1561">
            <v>0</v>
          </cell>
        </row>
        <row r="1562">
          <cell r="AJ1562">
            <v>0</v>
          </cell>
          <cell r="AP1562">
            <v>0</v>
          </cell>
        </row>
        <row r="1563">
          <cell r="AJ1563">
            <v>0</v>
          </cell>
          <cell r="AP1563">
            <v>0</v>
          </cell>
        </row>
        <row r="1564">
          <cell r="AJ1564">
            <v>0</v>
          </cell>
          <cell r="AP1564">
            <v>0</v>
          </cell>
        </row>
        <row r="1565">
          <cell r="AJ1565">
            <v>0</v>
          </cell>
          <cell r="AP1565">
            <v>0</v>
          </cell>
        </row>
        <row r="1566">
          <cell r="AJ1566">
            <v>0</v>
          </cell>
          <cell r="AP1566">
            <v>0</v>
          </cell>
        </row>
        <row r="1567">
          <cell r="AJ1567">
            <v>0</v>
          </cell>
          <cell r="AP1567">
            <v>0</v>
          </cell>
        </row>
        <row r="1568">
          <cell r="AJ1568">
            <v>0</v>
          </cell>
          <cell r="AP1568">
            <v>0</v>
          </cell>
        </row>
        <row r="1569">
          <cell r="AJ1569">
            <v>0</v>
          </cell>
          <cell r="AP1569">
            <v>0</v>
          </cell>
        </row>
        <row r="1570">
          <cell r="AJ1570">
            <v>0</v>
          </cell>
          <cell r="AP1570">
            <v>0</v>
          </cell>
        </row>
        <row r="1571">
          <cell r="AJ1571">
            <v>0</v>
          </cell>
          <cell r="AP1571">
            <v>0</v>
          </cell>
        </row>
        <row r="1572">
          <cell r="AJ1572">
            <v>0</v>
          </cell>
          <cell r="AP1572">
            <v>0</v>
          </cell>
        </row>
        <row r="1573">
          <cell r="AJ1573">
            <v>0</v>
          </cell>
          <cell r="AP1573">
            <v>0</v>
          </cell>
        </row>
        <row r="1574">
          <cell r="AJ1574">
            <v>0</v>
          </cell>
          <cell r="AP1574">
            <v>0</v>
          </cell>
        </row>
        <row r="1575">
          <cell r="AJ1575">
            <v>0</v>
          </cell>
          <cell r="AP1575">
            <v>0</v>
          </cell>
        </row>
        <row r="1576">
          <cell r="AJ1576">
            <v>0</v>
          </cell>
          <cell r="AP1576">
            <v>0</v>
          </cell>
        </row>
        <row r="1577">
          <cell r="AJ1577">
            <v>0</v>
          </cell>
          <cell r="AP1577">
            <v>0</v>
          </cell>
        </row>
        <row r="1578">
          <cell r="AJ1578">
            <v>0</v>
          </cell>
          <cell r="AP1578">
            <v>0</v>
          </cell>
        </row>
        <row r="1579">
          <cell r="AJ1579">
            <v>0</v>
          </cell>
          <cell r="AP1579">
            <v>0</v>
          </cell>
        </row>
        <row r="1580">
          <cell r="AJ1580">
            <v>0</v>
          </cell>
          <cell r="AP1580">
            <v>0</v>
          </cell>
        </row>
        <row r="1581">
          <cell r="AJ1581">
            <v>0</v>
          </cell>
          <cell r="AP1581">
            <v>0</v>
          </cell>
        </row>
        <row r="1582">
          <cell r="AJ1582">
            <v>0</v>
          </cell>
          <cell r="AP1582">
            <v>0</v>
          </cell>
        </row>
        <row r="1583">
          <cell r="AJ1583">
            <v>0</v>
          </cell>
          <cell r="AP1583">
            <v>0</v>
          </cell>
        </row>
        <row r="1584">
          <cell r="AJ1584">
            <v>0</v>
          </cell>
          <cell r="AP1584">
            <v>0</v>
          </cell>
        </row>
        <row r="1585">
          <cell r="AJ1585">
            <v>0</v>
          </cell>
          <cell r="AP1585">
            <v>0</v>
          </cell>
        </row>
        <row r="1586">
          <cell r="AJ1586">
            <v>0</v>
          </cell>
          <cell r="AP1586">
            <v>0</v>
          </cell>
        </row>
        <row r="1587">
          <cell r="AJ1587">
            <v>0</v>
          </cell>
          <cell r="AP1587">
            <v>0</v>
          </cell>
        </row>
        <row r="1588">
          <cell r="AJ1588">
            <v>0</v>
          </cell>
          <cell r="AP1588">
            <v>0</v>
          </cell>
        </row>
        <row r="1589">
          <cell r="AJ1589">
            <v>0</v>
          </cell>
          <cell r="AP1589">
            <v>0</v>
          </cell>
        </row>
        <row r="1590">
          <cell r="AJ1590">
            <v>0</v>
          </cell>
          <cell r="AP1590">
            <v>0</v>
          </cell>
        </row>
        <row r="1591">
          <cell r="AJ1591">
            <v>0</v>
          </cell>
          <cell r="AP1591">
            <v>0</v>
          </cell>
        </row>
        <row r="1592">
          <cell r="AJ1592">
            <v>0</v>
          </cell>
          <cell r="AP1592">
            <v>0</v>
          </cell>
        </row>
        <row r="1593">
          <cell r="AJ1593">
            <v>0</v>
          </cell>
          <cell r="AP1593">
            <v>0</v>
          </cell>
        </row>
        <row r="1594">
          <cell r="AJ1594">
            <v>0</v>
          </cell>
          <cell r="AP1594">
            <v>0</v>
          </cell>
        </row>
        <row r="1595">
          <cell r="AJ1595">
            <v>0</v>
          </cell>
          <cell r="AP1595">
            <v>0</v>
          </cell>
        </row>
        <row r="1596">
          <cell r="AJ1596">
            <v>0</v>
          </cell>
          <cell r="AP1596">
            <v>0</v>
          </cell>
        </row>
        <row r="1597">
          <cell r="AJ1597">
            <v>0</v>
          </cell>
          <cell r="AP1597">
            <v>0</v>
          </cell>
        </row>
        <row r="1598">
          <cell r="AJ1598">
            <v>0</v>
          </cell>
          <cell r="AP1598">
            <v>0</v>
          </cell>
        </row>
        <row r="1599">
          <cell r="AJ1599">
            <v>0</v>
          </cell>
          <cell r="AP1599">
            <v>0</v>
          </cell>
        </row>
        <row r="1600">
          <cell r="AJ1600">
            <v>0</v>
          </cell>
          <cell r="AP1600">
            <v>0</v>
          </cell>
        </row>
        <row r="1601">
          <cell r="AJ1601">
            <v>0</v>
          </cell>
          <cell r="AP1601">
            <v>0</v>
          </cell>
        </row>
        <row r="1602">
          <cell r="AJ1602">
            <v>0</v>
          </cell>
          <cell r="AP1602">
            <v>0</v>
          </cell>
        </row>
        <row r="1603">
          <cell r="AJ1603">
            <v>0</v>
          </cell>
          <cell r="AP1603">
            <v>0</v>
          </cell>
        </row>
        <row r="1604">
          <cell r="AJ1604">
            <v>0</v>
          </cell>
          <cell r="AP1604">
            <v>0</v>
          </cell>
        </row>
        <row r="1605">
          <cell r="AJ1605">
            <v>0</v>
          </cell>
          <cell r="AP1605">
            <v>0</v>
          </cell>
        </row>
        <row r="1606">
          <cell r="AJ1606">
            <v>0</v>
          </cell>
          <cell r="AP1606">
            <v>0</v>
          </cell>
        </row>
        <row r="1607">
          <cell r="AJ1607">
            <v>0</v>
          </cell>
          <cell r="AP1607">
            <v>0</v>
          </cell>
        </row>
        <row r="1608">
          <cell r="AJ1608">
            <v>0</v>
          </cell>
          <cell r="AP1608">
            <v>0</v>
          </cell>
        </row>
        <row r="1609">
          <cell r="AJ1609">
            <v>0</v>
          </cell>
          <cell r="AP1609">
            <v>0</v>
          </cell>
        </row>
        <row r="1610">
          <cell r="AJ1610">
            <v>0</v>
          </cell>
          <cell r="AP1610">
            <v>0</v>
          </cell>
        </row>
        <row r="1611">
          <cell r="AJ1611">
            <v>0</v>
          </cell>
          <cell r="AP1611">
            <v>0</v>
          </cell>
        </row>
        <row r="1612">
          <cell r="AJ1612">
            <v>0</v>
          </cell>
          <cell r="AP1612">
            <v>0</v>
          </cell>
        </row>
        <row r="1613">
          <cell r="AJ1613">
            <v>0</v>
          </cell>
          <cell r="AP1613">
            <v>0</v>
          </cell>
        </row>
        <row r="1614">
          <cell r="AJ1614">
            <v>0</v>
          </cell>
          <cell r="AP1614">
            <v>0</v>
          </cell>
        </row>
        <row r="1615">
          <cell r="AJ1615">
            <v>0</v>
          </cell>
          <cell r="AP1615">
            <v>0</v>
          </cell>
        </row>
        <row r="1616">
          <cell r="AJ1616">
            <v>0</v>
          </cell>
          <cell r="AP1616">
            <v>0</v>
          </cell>
        </row>
        <row r="1617">
          <cell r="AJ1617">
            <v>0</v>
          </cell>
          <cell r="AP1617">
            <v>0</v>
          </cell>
        </row>
        <row r="1618">
          <cell r="AJ1618">
            <v>0</v>
          </cell>
          <cell r="AP1618">
            <v>0</v>
          </cell>
        </row>
        <row r="1619">
          <cell r="AJ1619">
            <v>0</v>
          </cell>
          <cell r="AP1619">
            <v>0</v>
          </cell>
        </row>
        <row r="1620">
          <cell r="AJ1620">
            <v>0</v>
          </cell>
          <cell r="AP1620">
            <v>0</v>
          </cell>
        </row>
        <row r="1621">
          <cell r="AJ1621">
            <v>0</v>
          </cell>
          <cell r="AP1621">
            <v>0</v>
          </cell>
        </row>
        <row r="1622">
          <cell r="AJ1622">
            <v>0</v>
          </cell>
          <cell r="AP1622">
            <v>0</v>
          </cell>
        </row>
        <row r="1623">
          <cell r="AJ1623">
            <v>0</v>
          </cell>
          <cell r="AP1623">
            <v>0</v>
          </cell>
        </row>
        <row r="1624">
          <cell r="AJ1624">
            <v>0</v>
          </cell>
          <cell r="AP1624">
            <v>0</v>
          </cell>
        </row>
        <row r="1625">
          <cell r="AJ1625">
            <v>0</v>
          </cell>
          <cell r="AP1625">
            <v>0</v>
          </cell>
        </row>
        <row r="1626">
          <cell r="AJ1626">
            <v>0</v>
          </cell>
          <cell r="AP1626">
            <v>0</v>
          </cell>
        </row>
        <row r="1627">
          <cell r="AJ1627">
            <v>0</v>
          </cell>
          <cell r="AP1627">
            <v>0</v>
          </cell>
        </row>
        <row r="1628">
          <cell r="AJ1628">
            <v>0</v>
          </cell>
          <cell r="AP1628">
            <v>0</v>
          </cell>
        </row>
        <row r="1629">
          <cell r="AJ1629">
            <v>0</v>
          </cell>
          <cell r="AP1629">
            <v>0</v>
          </cell>
        </row>
        <row r="1630">
          <cell r="AJ1630">
            <v>0</v>
          </cell>
          <cell r="AP1630">
            <v>0</v>
          </cell>
        </row>
        <row r="1631">
          <cell r="AJ1631">
            <v>0</v>
          </cell>
          <cell r="AP1631">
            <v>0</v>
          </cell>
        </row>
        <row r="1632">
          <cell r="AJ1632">
            <v>0</v>
          </cell>
          <cell r="AP1632">
            <v>0</v>
          </cell>
        </row>
        <row r="1633">
          <cell r="AJ1633">
            <v>0</v>
          </cell>
          <cell r="AP1633">
            <v>0</v>
          </cell>
        </row>
        <row r="1634">
          <cell r="AJ1634">
            <v>0</v>
          </cell>
          <cell r="AP1634">
            <v>0</v>
          </cell>
        </row>
        <row r="1635">
          <cell r="AJ1635">
            <v>0</v>
          </cell>
          <cell r="AP1635">
            <v>0</v>
          </cell>
        </row>
        <row r="1636">
          <cell r="AJ1636">
            <v>0</v>
          </cell>
          <cell r="AP1636">
            <v>0</v>
          </cell>
        </row>
        <row r="1637">
          <cell r="AJ1637">
            <v>0</v>
          </cell>
          <cell r="AP1637">
            <v>0</v>
          </cell>
        </row>
        <row r="1638">
          <cell r="AJ1638">
            <v>0</v>
          </cell>
          <cell r="AP1638">
            <v>0</v>
          </cell>
        </row>
        <row r="1639">
          <cell r="AJ1639">
            <v>0</v>
          </cell>
          <cell r="AP1639">
            <v>0</v>
          </cell>
        </row>
        <row r="1640">
          <cell r="AJ1640">
            <v>0</v>
          </cell>
          <cell r="AP1640">
            <v>0</v>
          </cell>
        </row>
        <row r="1641">
          <cell r="AJ1641">
            <v>0</v>
          </cell>
          <cell r="AP1641">
            <v>0</v>
          </cell>
        </row>
        <row r="1642">
          <cell r="AJ1642">
            <v>0</v>
          </cell>
          <cell r="AP1642">
            <v>0</v>
          </cell>
        </row>
        <row r="1643">
          <cell r="AJ1643">
            <v>0</v>
          </cell>
          <cell r="AP1643">
            <v>0</v>
          </cell>
        </row>
        <row r="1644">
          <cell r="AJ1644">
            <v>0</v>
          </cell>
          <cell r="AP1644">
            <v>0</v>
          </cell>
        </row>
        <row r="1645">
          <cell r="AJ1645">
            <v>0</v>
          </cell>
          <cell r="AP1645">
            <v>0</v>
          </cell>
        </row>
        <row r="1646">
          <cell r="AJ1646">
            <v>0</v>
          </cell>
          <cell r="AP1646">
            <v>0</v>
          </cell>
        </row>
        <row r="1647">
          <cell r="AJ1647">
            <v>0</v>
          </cell>
          <cell r="AP1647">
            <v>0</v>
          </cell>
        </row>
        <row r="1648">
          <cell r="AJ1648">
            <v>0</v>
          </cell>
          <cell r="AP1648">
            <v>0</v>
          </cell>
        </row>
        <row r="1649">
          <cell r="AJ1649">
            <v>0</v>
          </cell>
          <cell r="AP1649">
            <v>0</v>
          </cell>
        </row>
        <row r="1650">
          <cell r="AJ1650">
            <v>0</v>
          </cell>
          <cell r="AP1650">
            <v>0</v>
          </cell>
        </row>
        <row r="1651">
          <cell r="AJ1651">
            <v>0</v>
          </cell>
          <cell r="AP1651">
            <v>0</v>
          </cell>
        </row>
        <row r="1652">
          <cell r="AJ1652">
            <v>0</v>
          </cell>
          <cell r="AP1652">
            <v>0</v>
          </cell>
        </row>
        <row r="1653">
          <cell r="AJ1653">
            <v>0</v>
          </cell>
          <cell r="AP1653">
            <v>0</v>
          </cell>
        </row>
        <row r="1654">
          <cell r="AJ1654">
            <v>0</v>
          </cell>
          <cell r="AP1654">
            <v>0</v>
          </cell>
        </row>
        <row r="1655">
          <cell r="AJ1655">
            <v>0</v>
          </cell>
          <cell r="AP1655">
            <v>0</v>
          </cell>
        </row>
        <row r="1656">
          <cell r="AJ1656">
            <v>0</v>
          </cell>
          <cell r="AP1656">
            <v>0</v>
          </cell>
        </row>
        <row r="1657">
          <cell r="AJ1657">
            <v>0</v>
          </cell>
          <cell r="AP1657">
            <v>0</v>
          </cell>
        </row>
        <row r="1658">
          <cell r="AJ1658">
            <v>0</v>
          </cell>
          <cell r="AP1658">
            <v>0</v>
          </cell>
        </row>
        <row r="1659">
          <cell r="AJ1659">
            <v>0</v>
          </cell>
          <cell r="AP1659">
            <v>0</v>
          </cell>
        </row>
        <row r="1660">
          <cell r="AJ1660">
            <v>0</v>
          </cell>
          <cell r="AP1660">
            <v>0</v>
          </cell>
        </row>
        <row r="1661">
          <cell r="AJ1661">
            <v>0</v>
          </cell>
          <cell r="AP1661">
            <v>0</v>
          </cell>
        </row>
        <row r="1662">
          <cell r="AJ1662">
            <v>0</v>
          </cell>
          <cell r="AP1662">
            <v>0</v>
          </cell>
        </row>
        <row r="1663">
          <cell r="AJ1663">
            <v>0</v>
          </cell>
          <cell r="AP1663">
            <v>0</v>
          </cell>
        </row>
        <row r="1664">
          <cell r="AJ1664">
            <v>0</v>
          </cell>
          <cell r="AP1664">
            <v>0</v>
          </cell>
        </row>
        <row r="1665">
          <cell r="AJ1665">
            <v>0</v>
          </cell>
          <cell r="AP1665">
            <v>0</v>
          </cell>
        </row>
        <row r="1666">
          <cell r="AJ1666">
            <v>0</v>
          </cell>
          <cell r="AP1666">
            <v>0</v>
          </cell>
        </row>
        <row r="1667">
          <cell r="AJ1667">
            <v>0</v>
          </cell>
          <cell r="AP1667">
            <v>0</v>
          </cell>
        </row>
        <row r="1668">
          <cell r="AJ1668">
            <v>0</v>
          </cell>
          <cell r="AP1668">
            <v>0</v>
          </cell>
        </row>
        <row r="1669">
          <cell r="AJ1669">
            <v>0</v>
          </cell>
          <cell r="AP1669">
            <v>0</v>
          </cell>
        </row>
        <row r="1670">
          <cell r="AJ1670">
            <v>0</v>
          </cell>
          <cell r="AP1670">
            <v>0</v>
          </cell>
        </row>
        <row r="1671">
          <cell r="AJ1671">
            <v>0</v>
          </cell>
          <cell r="AP1671">
            <v>0</v>
          </cell>
        </row>
        <row r="1672">
          <cell r="AJ1672">
            <v>0</v>
          </cell>
          <cell r="AP1672">
            <v>0</v>
          </cell>
        </row>
        <row r="1673">
          <cell r="AJ1673">
            <v>0</v>
          </cell>
          <cell r="AP1673">
            <v>0</v>
          </cell>
        </row>
        <row r="1674">
          <cell r="AJ1674">
            <v>0</v>
          </cell>
          <cell r="AP1674">
            <v>0</v>
          </cell>
        </row>
        <row r="1675">
          <cell r="AJ1675">
            <v>0</v>
          </cell>
          <cell r="AP1675">
            <v>0</v>
          </cell>
        </row>
        <row r="1676">
          <cell r="AJ1676">
            <v>0</v>
          </cell>
          <cell r="AP1676">
            <v>0</v>
          </cell>
        </row>
        <row r="1677">
          <cell r="AJ1677">
            <v>0</v>
          </cell>
          <cell r="AP1677">
            <v>0</v>
          </cell>
        </row>
        <row r="1678">
          <cell r="AJ1678">
            <v>0</v>
          </cell>
          <cell r="AP1678">
            <v>0</v>
          </cell>
        </row>
        <row r="1679">
          <cell r="AJ1679">
            <v>0</v>
          </cell>
          <cell r="AP1679">
            <v>0</v>
          </cell>
        </row>
        <row r="1680">
          <cell r="AJ1680">
            <v>0</v>
          </cell>
          <cell r="AP1680">
            <v>0</v>
          </cell>
        </row>
        <row r="1681">
          <cell r="AJ1681">
            <v>0</v>
          </cell>
          <cell r="AP1681">
            <v>0</v>
          </cell>
        </row>
        <row r="1682">
          <cell r="AJ1682">
            <v>0</v>
          </cell>
          <cell r="AP1682">
            <v>0</v>
          </cell>
        </row>
        <row r="1683">
          <cell r="AJ1683">
            <v>0</v>
          </cell>
          <cell r="AP1683">
            <v>0</v>
          </cell>
        </row>
        <row r="1684">
          <cell r="AJ1684">
            <v>0</v>
          </cell>
          <cell r="AP1684">
            <v>0</v>
          </cell>
        </row>
        <row r="1685">
          <cell r="AJ1685">
            <v>0</v>
          </cell>
          <cell r="AP1685">
            <v>0</v>
          </cell>
        </row>
        <row r="1686">
          <cell r="AJ1686">
            <v>0</v>
          </cell>
          <cell r="AP1686">
            <v>0</v>
          </cell>
        </row>
        <row r="1687">
          <cell r="AJ1687">
            <v>0</v>
          </cell>
          <cell r="AP1687">
            <v>0</v>
          </cell>
        </row>
        <row r="1688">
          <cell r="AJ1688">
            <v>0</v>
          </cell>
          <cell r="AP1688">
            <v>0</v>
          </cell>
        </row>
        <row r="1689">
          <cell r="AJ1689">
            <v>0</v>
          </cell>
          <cell r="AP1689">
            <v>0</v>
          </cell>
        </row>
        <row r="1690">
          <cell r="AJ1690">
            <v>0</v>
          </cell>
          <cell r="AP1690">
            <v>0</v>
          </cell>
        </row>
        <row r="1691">
          <cell r="AJ1691">
            <v>0</v>
          </cell>
          <cell r="AP1691">
            <v>0</v>
          </cell>
        </row>
        <row r="1692">
          <cell r="AJ1692">
            <v>0</v>
          </cell>
          <cell r="AP1692">
            <v>0</v>
          </cell>
        </row>
        <row r="1693">
          <cell r="AJ1693">
            <v>0</v>
          </cell>
          <cell r="AP1693">
            <v>0</v>
          </cell>
        </row>
        <row r="1694">
          <cell r="AJ1694">
            <v>0</v>
          </cell>
          <cell r="AP1694">
            <v>0</v>
          </cell>
        </row>
        <row r="1695">
          <cell r="AJ1695">
            <v>0</v>
          </cell>
          <cell r="AP1695">
            <v>0</v>
          </cell>
        </row>
        <row r="1696">
          <cell r="AJ1696">
            <v>0</v>
          </cell>
          <cell r="AP1696">
            <v>0</v>
          </cell>
        </row>
        <row r="1697">
          <cell r="AJ1697">
            <v>0</v>
          </cell>
          <cell r="AP1697">
            <v>0</v>
          </cell>
        </row>
        <row r="1698">
          <cell r="AJ1698">
            <v>0</v>
          </cell>
          <cell r="AP1698">
            <v>0</v>
          </cell>
        </row>
        <row r="1699">
          <cell r="AJ1699">
            <v>0</v>
          </cell>
          <cell r="AP1699">
            <v>0</v>
          </cell>
        </row>
        <row r="1700">
          <cell r="AJ1700">
            <v>0</v>
          </cell>
          <cell r="AP1700">
            <v>0</v>
          </cell>
        </row>
        <row r="1701">
          <cell r="AJ1701">
            <v>0</v>
          </cell>
          <cell r="AP1701">
            <v>0</v>
          </cell>
        </row>
        <row r="1702">
          <cell r="AJ1702">
            <v>0</v>
          </cell>
          <cell r="AP1702">
            <v>0</v>
          </cell>
        </row>
        <row r="1703">
          <cell r="AJ1703">
            <v>0</v>
          </cell>
          <cell r="AP1703">
            <v>0</v>
          </cell>
        </row>
        <row r="1704">
          <cell r="AJ1704">
            <v>0</v>
          </cell>
          <cell r="AP1704">
            <v>0</v>
          </cell>
        </row>
        <row r="1705">
          <cell r="AJ1705">
            <v>0</v>
          </cell>
          <cell r="AP1705">
            <v>0</v>
          </cell>
        </row>
        <row r="1706">
          <cell r="AJ1706">
            <v>0</v>
          </cell>
          <cell r="AP1706">
            <v>0</v>
          </cell>
        </row>
        <row r="1707">
          <cell r="AJ1707">
            <v>0</v>
          </cell>
          <cell r="AP1707">
            <v>0</v>
          </cell>
        </row>
        <row r="1708">
          <cell r="AJ1708">
            <v>0</v>
          </cell>
          <cell r="AP1708">
            <v>0</v>
          </cell>
        </row>
        <row r="1709">
          <cell r="AJ1709">
            <v>0</v>
          </cell>
          <cell r="AP1709">
            <v>0</v>
          </cell>
        </row>
        <row r="1710">
          <cell r="AJ1710">
            <v>0</v>
          </cell>
          <cell r="AP1710">
            <v>0</v>
          </cell>
        </row>
        <row r="1711">
          <cell r="AJ1711">
            <v>0</v>
          </cell>
          <cell r="AP1711">
            <v>0</v>
          </cell>
        </row>
        <row r="1712">
          <cell r="AJ1712">
            <v>0</v>
          </cell>
          <cell r="AP1712">
            <v>0</v>
          </cell>
        </row>
        <row r="1713">
          <cell r="AJ1713">
            <v>0</v>
          </cell>
          <cell r="AP1713">
            <v>0</v>
          </cell>
        </row>
        <row r="1714">
          <cell r="AJ1714">
            <v>0</v>
          </cell>
          <cell r="AP1714">
            <v>0</v>
          </cell>
        </row>
        <row r="1715">
          <cell r="AJ1715">
            <v>0</v>
          </cell>
          <cell r="AP1715">
            <v>0</v>
          </cell>
        </row>
        <row r="1716">
          <cell r="AJ1716">
            <v>0</v>
          </cell>
          <cell r="AP1716">
            <v>0</v>
          </cell>
        </row>
        <row r="1717">
          <cell r="AJ1717">
            <v>0</v>
          </cell>
          <cell r="AP1717">
            <v>0</v>
          </cell>
        </row>
        <row r="1718">
          <cell r="AJ1718">
            <v>0</v>
          </cell>
          <cell r="AP1718">
            <v>0</v>
          </cell>
        </row>
        <row r="1719">
          <cell r="AJ1719">
            <v>0</v>
          </cell>
          <cell r="AP1719">
            <v>0</v>
          </cell>
        </row>
        <row r="1720">
          <cell r="AJ1720">
            <v>0</v>
          </cell>
          <cell r="AP1720">
            <v>0</v>
          </cell>
        </row>
        <row r="1721">
          <cell r="AJ1721">
            <v>0</v>
          </cell>
          <cell r="AP1721">
            <v>0</v>
          </cell>
        </row>
        <row r="1722">
          <cell r="AJ1722">
            <v>0</v>
          </cell>
          <cell r="AP1722">
            <v>0</v>
          </cell>
        </row>
        <row r="1723">
          <cell r="AJ1723">
            <v>0</v>
          </cell>
          <cell r="AP1723">
            <v>0</v>
          </cell>
        </row>
        <row r="1724">
          <cell r="AJ1724">
            <v>0</v>
          </cell>
          <cell r="AP1724">
            <v>0</v>
          </cell>
        </row>
        <row r="1725">
          <cell r="AJ1725">
            <v>0</v>
          </cell>
          <cell r="AP1725">
            <v>0</v>
          </cell>
        </row>
        <row r="1726">
          <cell r="AJ1726">
            <v>0</v>
          </cell>
          <cell r="AP1726">
            <v>0</v>
          </cell>
        </row>
        <row r="1727">
          <cell r="AJ1727">
            <v>0</v>
          </cell>
          <cell r="AP1727">
            <v>0</v>
          </cell>
        </row>
        <row r="1728">
          <cell r="AJ1728">
            <v>0</v>
          </cell>
          <cell r="AP1728">
            <v>0</v>
          </cell>
        </row>
        <row r="1729">
          <cell r="AJ1729">
            <v>0</v>
          </cell>
          <cell r="AP1729">
            <v>0</v>
          </cell>
        </row>
        <row r="1730">
          <cell r="AJ1730">
            <v>0</v>
          </cell>
          <cell r="AP1730">
            <v>0</v>
          </cell>
        </row>
        <row r="1731">
          <cell r="AJ1731">
            <v>0</v>
          </cell>
          <cell r="AP1731">
            <v>0</v>
          </cell>
        </row>
        <row r="1732">
          <cell r="AJ1732">
            <v>0</v>
          </cell>
          <cell r="AP1732">
            <v>0</v>
          </cell>
        </row>
        <row r="1733">
          <cell r="AJ1733">
            <v>0</v>
          </cell>
          <cell r="AP1733">
            <v>0</v>
          </cell>
        </row>
        <row r="1734">
          <cell r="AJ1734">
            <v>0</v>
          </cell>
          <cell r="AP1734">
            <v>0</v>
          </cell>
        </row>
        <row r="1735">
          <cell r="AJ1735">
            <v>0</v>
          </cell>
          <cell r="AP1735">
            <v>0</v>
          </cell>
        </row>
        <row r="1736">
          <cell r="AJ1736">
            <v>0</v>
          </cell>
          <cell r="AP1736">
            <v>0</v>
          </cell>
        </row>
        <row r="1737">
          <cell r="AJ1737">
            <v>0</v>
          </cell>
          <cell r="AP1737">
            <v>0</v>
          </cell>
        </row>
        <row r="1738">
          <cell r="AJ1738">
            <v>0</v>
          </cell>
          <cell r="AP1738">
            <v>0</v>
          </cell>
        </row>
        <row r="1739">
          <cell r="AJ1739">
            <v>0</v>
          </cell>
          <cell r="AP1739">
            <v>0</v>
          </cell>
        </row>
        <row r="1740">
          <cell r="AJ1740">
            <v>0</v>
          </cell>
          <cell r="AP1740">
            <v>0</v>
          </cell>
        </row>
        <row r="1741">
          <cell r="AJ1741">
            <v>0</v>
          </cell>
          <cell r="AP1741">
            <v>0</v>
          </cell>
        </row>
        <row r="1742">
          <cell r="AJ1742">
            <v>0</v>
          </cell>
          <cell r="AP1742">
            <v>0</v>
          </cell>
        </row>
        <row r="1743">
          <cell r="AJ1743">
            <v>0</v>
          </cell>
          <cell r="AP1743">
            <v>0</v>
          </cell>
        </row>
        <row r="1744">
          <cell r="AJ1744">
            <v>0</v>
          </cell>
          <cell r="AP1744">
            <v>0</v>
          </cell>
        </row>
        <row r="1745">
          <cell r="AJ1745">
            <v>0</v>
          </cell>
          <cell r="AP1745">
            <v>0</v>
          </cell>
        </row>
        <row r="1746">
          <cell r="AJ1746">
            <v>0</v>
          </cell>
          <cell r="AP1746">
            <v>0</v>
          </cell>
        </row>
        <row r="1747">
          <cell r="AJ1747">
            <v>0</v>
          </cell>
          <cell r="AP1747">
            <v>0</v>
          </cell>
        </row>
        <row r="1748">
          <cell r="AJ1748">
            <v>0</v>
          </cell>
          <cell r="AP1748">
            <v>0</v>
          </cell>
        </row>
        <row r="1749">
          <cell r="AJ1749">
            <v>0</v>
          </cell>
          <cell r="AP1749">
            <v>0</v>
          </cell>
        </row>
        <row r="1750">
          <cell r="AJ1750">
            <v>0</v>
          </cell>
          <cell r="AP1750">
            <v>0</v>
          </cell>
        </row>
        <row r="1751">
          <cell r="AJ1751">
            <v>0</v>
          </cell>
          <cell r="AP1751">
            <v>0</v>
          </cell>
        </row>
        <row r="1752">
          <cell r="AJ1752">
            <v>0</v>
          </cell>
          <cell r="AP1752">
            <v>0</v>
          </cell>
        </row>
        <row r="1753">
          <cell r="AJ1753">
            <v>0</v>
          </cell>
          <cell r="AP1753">
            <v>0</v>
          </cell>
        </row>
        <row r="1754">
          <cell r="AJ1754">
            <v>0</v>
          </cell>
          <cell r="AP1754">
            <v>0</v>
          </cell>
        </row>
        <row r="1755">
          <cell r="AJ1755">
            <v>0</v>
          </cell>
          <cell r="AP1755">
            <v>0</v>
          </cell>
        </row>
        <row r="1756">
          <cell r="AJ1756">
            <v>0</v>
          </cell>
          <cell r="AP1756">
            <v>0</v>
          </cell>
        </row>
        <row r="1757">
          <cell r="AJ1757">
            <v>0</v>
          </cell>
          <cell r="AP1757">
            <v>0</v>
          </cell>
        </row>
        <row r="1758">
          <cell r="AJ1758">
            <v>0</v>
          </cell>
          <cell r="AP1758">
            <v>0</v>
          </cell>
        </row>
        <row r="1759">
          <cell r="AJ1759">
            <v>0</v>
          </cell>
          <cell r="AP1759">
            <v>0</v>
          </cell>
        </row>
        <row r="1760">
          <cell r="AJ1760">
            <v>0</v>
          </cell>
          <cell r="AP1760">
            <v>0</v>
          </cell>
        </row>
        <row r="1761">
          <cell r="AJ1761">
            <v>0</v>
          </cell>
          <cell r="AP1761">
            <v>0</v>
          </cell>
        </row>
        <row r="1762">
          <cell r="AJ1762">
            <v>0</v>
          </cell>
          <cell r="AP1762">
            <v>0</v>
          </cell>
        </row>
        <row r="1763">
          <cell r="AJ1763">
            <v>0</v>
          </cell>
          <cell r="AP1763">
            <v>0</v>
          </cell>
        </row>
        <row r="1764">
          <cell r="AJ1764">
            <v>0</v>
          </cell>
          <cell r="AP1764">
            <v>0</v>
          </cell>
        </row>
        <row r="1765">
          <cell r="AJ1765">
            <v>0</v>
          </cell>
          <cell r="AP1765">
            <v>0</v>
          </cell>
        </row>
        <row r="1766">
          <cell r="AJ1766">
            <v>0</v>
          </cell>
          <cell r="AP1766">
            <v>0</v>
          </cell>
        </row>
        <row r="1767">
          <cell r="AJ1767">
            <v>0</v>
          </cell>
          <cell r="AP1767">
            <v>0</v>
          </cell>
        </row>
        <row r="1768">
          <cell r="AJ1768">
            <v>0</v>
          </cell>
          <cell r="AP1768">
            <v>0</v>
          </cell>
        </row>
        <row r="1769">
          <cell r="AJ1769">
            <v>0</v>
          </cell>
          <cell r="AP1769">
            <v>0</v>
          </cell>
        </row>
        <row r="1770">
          <cell r="AJ1770">
            <v>0</v>
          </cell>
          <cell r="AP1770">
            <v>0</v>
          </cell>
        </row>
        <row r="1771">
          <cell r="AJ1771">
            <v>0</v>
          </cell>
          <cell r="AP1771">
            <v>0</v>
          </cell>
        </row>
        <row r="1772">
          <cell r="AJ1772">
            <v>0</v>
          </cell>
          <cell r="AP1772">
            <v>0</v>
          </cell>
        </row>
        <row r="1773">
          <cell r="AJ1773">
            <v>0</v>
          </cell>
          <cell r="AP1773">
            <v>0</v>
          </cell>
        </row>
        <row r="1774">
          <cell r="AJ1774">
            <v>0</v>
          </cell>
          <cell r="AP1774">
            <v>0</v>
          </cell>
        </row>
        <row r="1775">
          <cell r="AJ1775">
            <v>0</v>
          </cell>
          <cell r="AP1775">
            <v>0</v>
          </cell>
        </row>
        <row r="1776">
          <cell r="AJ1776">
            <v>0</v>
          </cell>
          <cell r="AP1776">
            <v>0</v>
          </cell>
        </row>
        <row r="1777">
          <cell r="AJ1777">
            <v>0</v>
          </cell>
          <cell r="AP1777">
            <v>0</v>
          </cell>
        </row>
        <row r="1778">
          <cell r="AJ1778">
            <v>0</v>
          </cell>
          <cell r="AP1778">
            <v>0</v>
          </cell>
        </row>
        <row r="1779">
          <cell r="AJ1779">
            <v>0</v>
          </cell>
          <cell r="AP1779">
            <v>0</v>
          </cell>
        </row>
        <row r="1780">
          <cell r="AJ1780">
            <v>0</v>
          </cell>
          <cell r="AP1780">
            <v>0</v>
          </cell>
        </row>
        <row r="1781">
          <cell r="AJ1781">
            <v>0</v>
          </cell>
          <cell r="AP1781">
            <v>0</v>
          </cell>
        </row>
        <row r="1782">
          <cell r="AJ1782">
            <v>0</v>
          </cell>
          <cell r="AP1782">
            <v>0</v>
          </cell>
        </row>
        <row r="1783">
          <cell r="AJ1783">
            <v>0</v>
          </cell>
          <cell r="AP1783">
            <v>0</v>
          </cell>
        </row>
        <row r="1784">
          <cell r="AJ1784">
            <v>0</v>
          </cell>
          <cell r="AP1784">
            <v>0</v>
          </cell>
        </row>
        <row r="1785">
          <cell r="AJ1785">
            <v>0</v>
          </cell>
          <cell r="AP1785">
            <v>0</v>
          </cell>
        </row>
        <row r="1786">
          <cell r="AJ1786">
            <v>0</v>
          </cell>
          <cell r="AP1786">
            <v>0</v>
          </cell>
        </row>
        <row r="1787">
          <cell r="AJ1787">
            <v>0</v>
          </cell>
          <cell r="AP1787">
            <v>0</v>
          </cell>
        </row>
        <row r="1788">
          <cell r="AJ1788">
            <v>0</v>
          </cell>
          <cell r="AP1788">
            <v>0</v>
          </cell>
        </row>
        <row r="1789">
          <cell r="AJ1789">
            <v>0</v>
          </cell>
          <cell r="AP1789">
            <v>0</v>
          </cell>
        </row>
        <row r="1790">
          <cell r="AJ1790">
            <v>0</v>
          </cell>
          <cell r="AP1790">
            <v>0</v>
          </cell>
        </row>
        <row r="1791">
          <cell r="AJ1791">
            <v>0</v>
          </cell>
          <cell r="AP1791">
            <v>0</v>
          </cell>
        </row>
        <row r="1792">
          <cell r="AJ1792">
            <v>0</v>
          </cell>
          <cell r="AP1792">
            <v>0</v>
          </cell>
        </row>
        <row r="1793">
          <cell r="AJ1793">
            <v>0</v>
          </cell>
          <cell r="AP1793">
            <v>0</v>
          </cell>
        </row>
        <row r="1794">
          <cell r="AJ1794">
            <v>0</v>
          </cell>
          <cell r="AP1794">
            <v>0</v>
          </cell>
        </row>
        <row r="1795">
          <cell r="AJ1795">
            <v>0</v>
          </cell>
          <cell r="AP1795">
            <v>0</v>
          </cell>
        </row>
        <row r="1796">
          <cell r="AJ1796">
            <v>0</v>
          </cell>
          <cell r="AP1796">
            <v>0</v>
          </cell>
        </row>
        <row r="1797">
          <cell r="AJ1797">
            <v>0</v>
          </cell>
          <cell r="AP1797">
            <v>0</v>
          </cell>
        </row>
        <row r="1798">
          <cell r="AJ1798">
            <v>0</v>
          </cell>
          <cell r="AP1798">
            <v>0</v>
          </cell>
        </row>
        <row r="1799">
          <cell r="AJ1799">
            <v>0</v>
          </cell>
          <cell r="AP1799">
            <v>0</v>
          </cell>
        </row>
        <row r="1800">
          <cell r="AJ1800">
            <v>0</v>
          </cell>
          <cell r="AP1800">
            <v>0</v>
          </cell>
        </row>
        <row r="1801">
          <cell r="AJ1801">
            <v>0</v>
          </cell>
          <cell r="AP1801">
            <v>0</v>
          </cell>
        </row>
        <row r="1802">
          <cell r="AJ1802">
            <v>0</v>
          </cell>
          <cell r="AP1802">
            <v>0</v>
          </cell>
        </row>
        <row r="1803">
          <cell r="AJ1803">
            <v>0</v>
          </cell>
          <cell r="AP1803">
            <v>0</v>
          </cell>
        </row>
        <row r="1804">
          <cell r="AJ1804">
            <v>0</v>
          </cell>
          <cell r="AP1804">
            <v>0</v>
          </cell>
        </row>
        <row r="1805">
          <cell r="AJ1805">
            <v>0</v>
          </cell>
          <cell r="AP1805">
            <v>0</v>
          </cell>
        </row>
        <row r="1806">
          <cell r="AJ1806">
            <v>0</v>
          </cell>
          <cell r="AP1806">
            <v>0</v>
          </cell>
        </row>
        <row r="1807">
          <cell r="AJ1807">
            <v>0</v>
          </cell>
          <cell r="AP1807">
            <v>0</v>
          </cell>
        </row>
        <row r="1808">
          <cell r="AJ1808">
            <v>0</v>
          </cell>
          <cell r="AP1808">
            <v>0</v>
          </cell>
        </row>
        <row r="1809">
          <cell r="AJ1809">
            <v>0</v>
          </cell>
          <cell r="AP1809">
            <v>0</v>
          </cell>
        </row>
        <row r="1810">
          <cell r="AJ1810">
            <v>0</v>
          </cell>
          <cell r="AP1810">
            <v>0</v>
          </cell>
        </row>
        <row r="1811">
          <cell r="AJ1811">
            <v>0</v>
          </cell>
          <cell r="AP1811">
            <v>0</v>
          </cell>
        </row>
        <row r="1812">
          <cell r="AJ1812">
            <v>0</v>
          </cell>
          <cell r="AP1812">
            <v>0</v>
          </cell>
        </row>
        <row r="1813">
          <cell r="AJ1813">
            <v>0</v>
          </cell>
          <cell r="AP1813">
            <v>0</v>
          </cell>
        </row>
        <row r="1814">
          <cell r="AJ1814">
            <v>0</v>
          </cell>
          <cell r="AP1814">
            <v>0</v>
          </cell>
        </row>
        <row r="1815">
          <cell r="AJ1815">
            <v>0</v>
          </cell>
          <cell r="AP1815">
            <v>0</v>
          </cell>
        </row>
        <row r="1816">
          <cell r="AJ1816">
            <v>0</v>
          </cell>
          <cell r="AP1816">
            <v>0</v>
          </cell>
        </row>
        <row r="1817">
          <cell r="AJ1817">
            <v>0</v>
          </cell>
          <cell r="AP1817">
            <v>0</v>
          </cell>
        </row>
        <row r="1818">
          <cell r="AJ1818">
            <v>0</v>
          </cell>
          <cell r="AP1818">
            <v>0</v>
          </cell>
        </row>
        <row r="1819">
          <cell r="AJ1819">
            <v>0</v>
          </cell>
          <cell r="AP1819">
            <v>0</v>
          </cell>
        </row>
        <row r="1820">
          <cell r="AJ1820">
            <v>0</v>
          </cell>
          <cell r="AP1820">
            <v>0</v>
          </cell>
        </row>
        <row r="1821">
          <cell r="AJ1821">
            <v>0</v>
          </cell>
          <cell r="AP1821">
            <v>0</v>
          </cell>
        </row>
        <row r="1822">
          <cell r="AJ1822">
            <v>0</v>
          </cell>
          <cell r="AP1822">
            <v>0</v>
          </cell>
        </row>
        <row r="1823">
          <cell r="AJ1823">
            <v>0</v>
          </cell>
          <cell r="AP1823">
            <v>0</v>
          </cell>
        </row>
        <row r="1824">
          <cell r="AJ1824">
            <v>0</v>
          </cell>
          <cell r="AP1824">
            <v>0</v>
          </cell>
        </row>
        <row r="1825">
          <cell r="AJ1825">
            <v>0</v>
          </cell>
          <cell r="AP1825">
            <v>0</v>
          </cell>
        </row>
        <row r="1826">
          <cell r="AJ1826">
            <v>0</v>
          </cell>
          <cell r="AP1826">
            <v>0</v>
          </cell>
        </row>
        <row r="1827">
          <cell r="AJ1827">
            <v>0</v>
          </cell>
          <cell r="AP1827">
            <v>0</v>
          </cell>
        </row>
        <row r="1828">
          <cell r="AJ1828">
            <v>0</v>
          </cell>
          <cell r="AP1828">
            <v>0</v>
          </cell>
        </row>
        <row r="1829">
          <cell r="AJ1829">
            <v>0</v>
          </cell>
          <cell r="AP1829">
            <v>0</v>
          </cell>
        </row>
        <row r="1830">
          <cell r="AJ1830">
            <v>0</v>
          </cell>
          <cell r="AP1830">
            <v>0</v>
          </cell>
        </row>
        <row r="1831">
          <cell r="AJ1831">
            <v>0</v>
          </cell>
          <cell r="AP1831">
            <v>0</v>
          </cell>
        </row>
        <row r="1832">
          <cell r="AJ1832">
            <v>0</v>
          </cell>
          <cell r="AP1832">
            <v>0</v>
          </cell>
        </row>
        <row r="1833">
          <cell r="AJ1833">
            <v>0</v>
          </cell>
          <cell r="AP1833">
            <v>0</v>
          </cell>
        </row>
        <row r="1834">
          <cell r="AJ1834">
            <v>0</v>
          </cell>
          <cell r="AP1834">
            <v>0</v>
          </cell>
        </row>
        <row r="1835">
          <cell r="AJ1835">
            <v>0</v>
          </cell>
          <cell r="AP1835">
            <v>0</v>
          </cell>
        </row>
        <row r="1836">
          <cell r="AJ1836">
            <v>0</v>
          </cell>
          <cell r="AP1836">
            <v>0</v>
          </cell>
        </row>
        <row r="1837">
          <cell r="AJ1837">
            <v>0</v>
          </cell>
          <cell r="AP1837">
            <v>0</v>
          </cell>
        </row>
        <row r="1838">
          <cell r="AJ1838">
            <v>0</v>
          </cell>
          <cell r="AP1838">
            <v>0</v>
          </cell>
        </row>
        <row r="1839">
          <cell r="AJ1839">
            <v>0</v>
          </cell>
          <cell r="AP1839">
            <v>0</v>
          </cell>
        </row>
        <row r="1840">
          <cell r="AJ1840">
            <v>0</v>
          </cell>
          <cell r="AP1840">
            <v>0</v>
          </cell>
        </row>
        <row r="1841">
          <cell r="AJ1841">
            <v>0</v>
          </cell>
          <cell r="AP1841">
            <v>0</v>
          </cell>
        </row>
        <row r="1842">
          <cell r="AJ1842">
            <v>0</v>
          </cell>
          <cell r="AP1842">
            <v>0</v>
          </cell>
        </row>
        <row r="1843">
          <cell r="AJ1843">
            <v>0</v>
          </cell>
          <cell r="AP1843">
            <v>0</v>
          </cell>
        </row>
        <row r="1844">
          <cell r="AJ1844">
            <v>0</v>
          </cell>
          <cell r="AP1844">
            <v>0</v>
          </cell>
        </row>
        <row r="1845">
          <cell r="AJ1845">
            <v>0</v>
          </cell>
          <cell r="AP1845">
            <v>0</v>
          </cell>
        </row>
        <row r="1846">
          <cell r="AJ1846">
            <v>0</v>
          </cell>
          <cell r="AP1846">
            <v>0</v>
          </cell>
        </row>
        <row r="1847">
          <cell r="AJ1847">
            <v>0</v>
          </cell>
          <cell r="AP1847">
            <v>0</v>
          </cell>
        </row>
        <row r="1848">
          <cell r="AJ1848">
            <v>0</v>
          </cell>
          <cell r="AP1848">
            <v>0</v>
          </cell>
        </row>
        <row r="1849">
          <cell r="AJ1849">
            <v>0</v>
          </cell>
          <cell r="AP1849">
            <v>0</v>
          </cell>
        </row>
        <row r="1850">
          <cell r="AJ1850">
            <v>0</v>
          </cell>
          <cell r="AP1850">
            <v>0</v>
          </cell>
        </row>
        <row r="1851">
          <cell r="AJ1851">
            <v>0</v>
          </cell>
          <cell r="AP1851">
            <v>0</v>
          </cell>
        </row>
        <row r="1852">
          <cell r="AJ1852">
            <v>0</v>
          </cell>
          <cell r="AP1852">
            <v>0</v>
          </cell>
        </row>
        <row r="1853">
          <cell r="AJ1853">
            <v>0</v>
          </cell>
          <cell r="AP1853">
            <v>0</v>
          </cell>
        </row>
        <row r="1854">
          <cell r="AJ1854">
            <v>0</v>
          </cell>
          <cell r="AP1854">
            <v>0</v>
          </cell>
        </row>
        <row r="1855">
          <cell r="AJ1855">
            <v>0</v>
          </cell>
          <cell r="AP1855">
            <v>0</v>
          </cell>
        </row>
        <row r="1856">
          <cell r="AJ1856">
            <v>0</v>
          </cell>
          <cell r="AP1856">
            <v>0</v>
          </cell>
        </row>
        <row r="1857">
          <cell r="AJ1857">
            <v>0</v>
          </cell>
          <cell r="AP1857">
            <v>0</v>
          </cell>
        </row>
        <row r="1858">
          <cell r="AJ1858">
            <v>0</v>
          </cell>
          <cell r="AP1858">
            <v>0</v>
          </cell>
        </row>
        <row r="1859">
          <cell r="AJ1859">
            <v>0</v>
          </cell>
          <cell r="AP1859">
            <v>0</v>
          </cell>
        </row>
        <row r="1860">
          <cell r="AJ1860">
            <v>0</v>
          </cell>
          <cell r="AP1860">
            <v>0</v>
          </cell>
        </row>
        <row r="1861">
          <cell r="AJ1861">
            <v>0</v>
          </cell>
          <cell r="AP1861">
            <v>0</v>
          </cell>
        </row>
        <row r="1862">
          <cell r="AJ1862">
            <v>0</v>
          </cell>
          <cell r="AP1862">
            <v>0</v>
          </cell>
        </row>
        <row r="1863">
          <cell r="AJ1863">
            <v>0</v>
          </cell>
          <cell r="AP1863">
            <v>0</v>
          </cell>
        </row>
        <row r="1864">
          <cell r="AJ1864">
            <v>0</v>
          </cell>
          <cell r="AP1864">
            <v>0</v>
          </cell>
        </row>
        <row r="1865">
          <cell r="AJ1865">
            <v>0</v>
          </cell>
          <cell r="AP1865">
            <v>0</v>
          </cell>
        </row>
        <row r="1866">
          <cell r="AJ1866">
            <v>0</v>
          </cell>
          <cell r="AP1866">
            <v>0</v>
          </cell>
        </row>
        <row r="1867">
          <cell r="AJ1867">
            <v>0</v>
          </cell>
          <cell r="AP1867">
            <v>0</v>
          </cell>
        </row>
        <row r="1868">
          <cell r="AJ1868">
            <v>0</v>
          </cell>
          <cell r="AP1868">
            <v>0</v>
          </cell>
        </row>
        <row r="1869">
          <cell r="AJ1869">
            <v>0</v>
          </cell>
          <cell r="AP1869">
            <v>0</v>
          </cell>
        </row>
        <row r="1870">
          <cell r="AJ1870">
            <v>0</v>
          </cell>
          <cell r="AP1870">
            <v>0</v>
          </cell>
        </row>
        <row r="1871">
          <cell r="AJ1871">
            <v>0</v>
          </cell>
          <cell r="AP1871">
            <v>0</v>
          </cell>
        </row>
        <row r="1872">
          <cell r="AJ1872">
            <v>0</v>
          </cell>
          <cell r="AP1872">
            <v>0</v>
          </cell>
        </row>
        <row r="1873">
          <cell r="AJ1873">
            <v>0</v>
          </cell>
          <cell r="AP1873">
            <v>0</v>
          </cell>
        </row>
        <row r="1874">
          <cell r="AJ1874">
            <v>0</v>
          </cell>
          <cell r="AP1874">
            <v>0</v>
          </cell>
        </row>
        <row r="1875">
          <cell r="AJ1875">
            <v>0</v>
          </cell>
          <cell r="AP1875">
            <v>0</v>
          </cell>
        </row>
        <row r="1876">
          <cell r="AJ1876">
            <v>0</v>
          </cell>
          <cell r="AP1876">
            <v>0</v>
          </cell>
        </row>
        <row r="1877">
          <cell r="AJ1877">
            <v>0</v>
          </cell>
          <cell r="AP1877">
            <v>0</v>
          </cell>
        </row>
        <row r="1878">
          <cell r="AJ1878">
            <v>0</v>
          </cell>
          <cell r="AP1878">
            <v>0</v>
          </cell>
        </row>
        <row r="1879">
          <cell r="AJ1879">
            <v>0</v>
          </cell>
          <cell r="AP1879">
            <v>0</v>
          </cell>
        </row>
        <row r="1880">
          <cell r="AJ1880">
            <v>0</v>
          </cell>
          <cell r="AP1880">
            <v>0</v>
          </cell>
        </row>
        <row r="1881">
          <cell r="AJ1881">
            <v>0</v>
          </cell>
          <cell r="AP1881">
            <v>0</v>
          </cell>
        </row>
        <row r="1882">
          <cell r="AJ1882">
            <v>0</v>
          </cell>
          <cell r="AP1882">
            <v>0</v>
          </cell>
        </row>
        <row r="1883">
          <cell r="AJ1883">
            <v>0</v>
          </cell>
          <cell r="AP1883">
            <v>0</v>
          </cell>
        </row>
        <row r="1884">
          <cell r="AJ1884">
            <v>0</v>
          </cell>
          <cell r="AP1884">
            <v>0</v>
          </cell>
        </row>
        <row r="1885">
          <cell r="AJ1885">
            <v>0</v>
          </cell>
          <cell r="AP1885">
            <v>0</v>
          </cell>
        </row>
        <row r="1886">
          <cell r="AJ1886">
            <v>0</v>
          </cell>
          <cell r="AP1886">
            <v>0</v>
          </cell>
        </row>
        <row r="1887">
          <cell r="AJ1887">
            <v>0</v>
          </cell>
          <cell r="AP1887">
            <v>0</v>
          </cell>
        </row>
        <row r="1888">
          <cell r="AJ1888">
            <v>0</v>
          </cell>
          <cell r="AP1888">
            <v>0</v>
          </cell>
        </row>
        <row r="1889">
          <cell r="AJ1889">
            <v>0</v>
          </cell>
          <cell r="AP1889">
            <v>0</v>
          </cell>
        </row>
        <row r="1890">
          <cell r="AJ1890">
            <v>0</v>
          </cell>
          <cell r="AP1890">
            <v>0</v>
          </cell>
        </row>
        <row r="1891">
          <cell r="AJ1891">
            <v>0</v>
          </cell>
          <cell r="AP1891">
            <v>0</v>
          </cell>
        </row>
        <row r="1892">
          <cell r="AJ1892">
            <v>0</v>
          </cell>
          <cell r="AP1892">
            <v>0</v>
          </cell>
        </row>
        <row r="1893">
          <cell r="AJ1893">
            <v>0</v>
          </cell>
          <cell r="AP1893">
            <v>0</v>
          </cell>
        </row>
        <row r="1894">
          <cell r="AJ1894">
            <v>0</v>
          </cell>
          <cell r="AP1894">
            <v>0</v>
          </cell>
        </row>
        <row r="1895">
          <cell r="AJ1895">
            <v>0</v>
          </cell>
          <cell r="AP1895">
            <v>0</v>
          </cell>
        </row>
        <row r="1896">
          <cell r="AJ1896">
            <v>0</v>
          </cell>
          <cell r="AP1896">
            <v>0</v>
          </cell>
        </row>
        <row r="1897">
          <cell r="AJ1897">
            <v>0</v>
          </cell>
          <cell r="AP1897">
            <v>0</v>
          </cell>
        </row>
        <row r="1898">
          <cell r="AJ1898">
            <v>0</v>
          </cell>
          <cell r="AP1898">
            <v>0</v>
          </cell>
        </row>
        <row r="1899">
          <cell r="AJ1899">
            <v>0</v>
          </cell>
          <cell r="AP1899">
            <v>0</v>
          </cell>
        </row>
        <row r="1900">
          <cell r="AJ1900">
            <v>0</v>
          </cell>
          <cell r="AP1900">
            <v>0</v>
          </cell>
        </row>
        <row r="1901">
          <cell r="AJ1901">
            <v>0</v>
          </cell>
          <cell r="AP1901">
            <v>0</v>
          </cell>
        </row>
        <row r="1902">
          <cell r="AJ1902">
            <v>0</v>
          </cell>
          <cell r="AP1902">
            <v>0</v>
          </cell>
        </row>
        <row r="1903">
          <cell r="AJ1903">
            <v>0</v>
          </cell>
          <cell r="AP1903">
            <v>0</v>
          </cell>
        </row>
        <row r="1904">
          <cell r="AJ1904">
            <v>0</v>
          </cell>
          <cell r="AP1904">
            <v>0</v>
          </cell>
        </row>
        <row r="1905">
          <cell r="AJ1905">
            <v>0</v>
          </cell>
          <cell r="AP1905">
            <v>0</v>
          </cell>
        </row>
        <row r="1906">
          <cell r="AJ1906">
            <v>0</v>
          </cell>
          <cell r="AP1906">
            <v>0</v>
          </cell>
        </row>
        <row r="1907">
          <cell r="AJ1907">
            <v>0</v>
          </cell>
          <cell r="AP1907">
            <v>0</v>
          </cell>
        </row>
        <row r="1908">
          <cell r="AJ1908">
            <v>0</v>
          </cell>
          <cell r="AP1908">
            <v>0</v>
          </cell>
        </row>
        <row r="1909">
          <cell r="AJ1909">
            <v>0</v>
          </cell>
          <cell r="AP1909">
            <v>0</v>
          </cell>
        </row>
        <row r="1910">
          <cell r="AJ1910">
            <v>0</v>
          </cell>
          <cell r="AP1910">
            <v>0</v>
          </cell>
        </row>
        <row r="1911">
          <cell r="AJ1911">
            <v>0</v>
          </cell>
          <cell r="AP1911">
            <v>0</v>
          </cell>
        </row>
        <row r="1912">
          <cell r="AJ1912">
            <v>0</v>
          </cell>
          <cell r="AP1912">
            <v>0</v>
          </cell>
        </row>
        <row r="1913">
          <cell r="AJ1913">
            <v>0</v>
          </cell>
          <cell r="AP1913">
            <v>0</v>
          </cell>
        </row>
        <row r="1914">
          <cell r="AJ1914">
            <v>0</v>
          </cell>
          <cell r="AP1914">
            <v>0</v>
          </cell>
        </row>
        <row r="1915">
          <cell r="AJ1915">
            <v>0</v>
          </cell>
          <cell r="AP1915">
            <v>0</v>
          </cell>
        </row>
        <row r="1916">
          <cell r="AJ1916">
            <v>0</v>
          </cell>
          <cell r="AP1916">
            <v>0</v>
          </cell>
        </row>
        <row r="1917">
          <cell r="AJ1917">
            <v>0</v>
          </cell>
          <cell r="AP1917">
            <v>0</v>
          </cell>
        </row>
        <row r="1918">
          <cell r="AJ1918">
            <v>0</v>
          </cell>
          <cell r="AP1918">
            <v>0</v>
          </cell>
        </row>
        <row r="1919">
          <cell r="AJ1919">
            <v>0</v>
          </cell>
          <cell r="AP1919">
            <v>0</v>
          </cell>
        </row>
        <row r="1920">
          <cell r="AJ1920">
            <v>0</v>
          </cell>
          <cell r="AP1920">
            <v>0</v>
          </cell>
        </row>
        <row r="1921">
          <cell r="AJ1921">
            <v>0</v>
          </cell>
          <cell r="AP1921">
            <v>0</v>
          </cell>
        </row>
        <row r="1922">
          <cell r="AJ1922">
            <v>0</v>
          </cell>
          <cell r="AP1922">
            <v>0</v>
          </cell>
        </row>
        <row r="1923">
          <cell r="AJ1923">
            <v>0</v>
          </cell>
          <cell r="AP1923">
            <v>0</v>
          </cell>
        </row>
        <row r="1924">
          <cell r="AJ1924">
            <v>0</v>
          </cell>
          <cell r="AP1924">
            <v>0</v>
          </cell>
        </row>
        <row r="1925">
          <cell r="AJ1925">
            <v>0</v>
          </cell>
          <cell r="AP1925">
            <v>0</v>
          </cell>
        </row>
        <row r="1926">
          <cell r="AJ1926">
            <v>0</v>
          </cell>
          <cell r="AP1926">
            <v>0</v>
          </cell>
        </row>
        <row r="1927">
          <cell r="AJ1927">
            <v>0</v>
          </cell>
          <cell r="AP1927">
            <v>0</v>
          </cell>
        </row>
        <row r="1928">
          <cell r="AJ1928">
            <v>0</v>
          </cell>
          <cell r="AP1928">
            <v>0</v>
          </cell>
        </row>
        <row r="1929">
          <cell r="AJ1929">
            <v>0</v>
          </cell>
          <cell r="AP1929">
            <v>0</v>
          </cell>
        </row>
        <row r="1930">
          <cell r="AJ1930">
            <v>0</v>
          </cell>
          <cell r="AP1930">
            <v>0</v>
          </cell>
        </row>
        <row r="1931">
          <cell r="AJ1931">
            <v>0</v>
          </cell>
          <cell r="AP1931">
            <v>0</v>
          </cell>
        </row>
        <row r="1932">
          <cell r="AJ1932">
            <v>0</v>
          </cell>
          <cell r="AP1932">
            <v>0</v>
          </cell>
        </row>
        <row r="1933">
          <cell r="AJ1933">
            <v>0</v>
          </cell>
          <cell r="AP1933">
            <v>0</v>
          </cell>
        </row>
        <row r="1934">
          <cell r="AJ1934">
            <v>0</v>
          </cell>
          <cell r="AP1934">
            <v>0</v>
          </cell>
        </row>
        <row r="1935">
          <cell r="AJ1935">
            <v>0</v>
          </cell>
          <cell r="AP1935">
            <v>0</v>
          </cell>
        </row>
        <row r="1936">
          <cell r="AJ1936">
            <v>0</v>
          </cell>
          <cell r="AP1936">
            <v>0</v>
          </cell>
        </row>
        <row r="1937">
          <cell r="AJ1937">
            <v>0</v>
          </cell>
          <cell r="AP1937">
            <v>0</v>
          </cell>
        </row>
        <row r="1938">
          <cell r="AJ1938">
            <v>0</v>
          </cell>
          <cell r="AP1938">
            <v>0</v>
          </cell>
        </row>
        <row r="1939">
          <cell r="AJ1939">
            <v>0</v>
          </cell>
          <cell r="AP1939">
            <v>0</v>
          </cell>
        </row>
        <row r="1940">
          <cell r="AJ1940">
            <v>0</v>
          </cell>
          <cell r="AP1940">
            <v>0</v>
          </cell>
        </row>
        <row r="1941">
          <cell r="AJ1941">
            <v>0</v>
          </cell>
          <cell r="AP1941">
            <v>0</v>
          </cell>
        </row>
        <row r="1942">
          <cell r="AJ1942">
            <v>0</v>
          </cell>
          <cell r="AP1942">
            <v>0</v>
          </cell>
        </row>
        <row r="1943">
          <cell r="AJ1943">
            <v>0</v>
          </cell>
          <cell r="AP1943">
            <v>0</v>
          </cell>
        </row>
        <row r="1944">
          <cell r="AJ1944">
            <v>0</v>
          </cell>
          <cell r="AP1944">
            <v>0</v>
          </cell>
        </row>
        <row r="1945">
          <cell r="AJ1945">
            <v>0</v>
          </cell>
          <cell r="AP1945">
            <v>0</v>
          </cell>
        </row>
        <row r="1946">
          <cell r="AJ1946">
            <v>0</v>
          </cell>
          <cell r="AP1946">
            <v>0</v>
          </cell>
        </row>
        <row r="1947">
          <cell r="AJ1947">
            <v>0</v>
          </cell>
          <cell r="AP1947">
            <v>0</v>
          </cell>
        </row>
        <row r="1948">
          <cell r="AJ1948">
            <v>0</v>
          </cell>
          <cell r="AP1948">
            <v>0</v>
          </cell>
        </row>
        <row r="1949">
          <cell r="AJ1949">
            <v>0</v>
          </cell>
          <cell r="AP1949">
            <v>0</v>
          </cell>
        </row>
        <row r="1950">
          <cell r="AJ1950">
            <v>0</v>
          </cell>
          <cell r="AP1950">
            <v>0</v>
          </cell>
        </row>
        <row r="1951">
          <cell r="AJ1951">
            <v>0</v>
          </cell>
          <cell r="AP1951">
            <v>0</v>
          </cell>
        </row>
        <row r="1952">
          <cell r="AJ1952">
            <v>0</v>
          </cell>
          <cell r="AP1952">
            <v>0</v>
          </cell>
        </row>
        <row r="1953">
          <cell r="AJ1953">
            <v>0</v>
          </cell>
          <cell r="AP1953">
            <v>0</v>
          </cell>
        </row>
        <row r="1954">
          <cell r="AJ1954">
            <v>0</v>
          </cell>
          <cell r="AP1954">
            <v>0</v>
          </cell>
        </row>
        <row r="1955">
          <cell r="AJ1955">
            <v>0</v>
          </cell>
          <cell r="AP1955">
            <v>0</v>
          </cell>
        </row>
        <row r="1956">
          <cell r="AJ1956">
            <v>0</v>
          </cell>
          <cell r="AP1956">
            <v>0</v>
          </cell>
        </row>
        <row r="1957">
          <cell r="AJ1957">
            <v>0</v>
          </cell>
          <cell r="AP1957">
            <v>0</v>
          </cell>
        </row>
        <row r="1958">
          <cell r="AJ1958">
            <v>0</v>
          </cell>
          <cell r="AP1958">
            <v>0</v>
          </cell>
        </row>
        <row r="1959">
          <cell r="AJ1959">
            <v>0</v>
          </cell>
          <cell r="AP1959">
            <v>0</v>
          </cell>
        </row>
        <row r="1960">
          <cell r="AJ1960">
            <v>0</v>
          </cell>
          <cell r="AP1960">
            <v>0</v>
          </cell>
        </row>
        <row r="1961">
          <cell r="AJ1961">
            <v>0</v>
          </cell>
          <cell r="AP1961">
            <v>0</v>
          </cell>
        </row>
        <row r="1962">
          <cell r="AJ1962">
            <v>0</v>
          </cell>
          <cell r="AP1962">
            <v>0</v>
          </cell>
        </row>
        <row r="1963">
          <cell r="AJ1963">
            <v>0</v>
          </cell>
          <cell r="AP1963">
            <v>0</v>
          </cell>
        </row>
        <row r="1964">
          <cell r="AJ1964">
            <v>0</v>
          </cell>
          <cell r="AP1964">
            <v>0</v>
          </cell>
        </row>
        <row r="1965">
          <cell r="AJ1965">
            <v>0</v>
          </cell>
          <cell r="AP1965">
            <v>0</v>
          </cell>
        </row>
        <row r="1966">
          <cell r="AJ1966">
            <v>0</v>
          </cell>
          <cell r="AP1966">
            <v>0</v>
          </cell>
        </row>
        <row r="1967">
          <cell r="AJ1967">
            <v>0</v>
          </cell>
          <cell r="AP1967">
            <v>0</v>
          </cell>
        </row>
        <row r="1968">
          <cell r="AJ1968">
            <v>0</v>
          </cell>
          <cell r="AP1968">
            <v>0</v>
          </cell>
        </row>
        <row r="1969">
          <cell r="AJ1969">
            <v>0</v>
          </cell>
          <cell r="AP1969">
            <v>0</v>
          </cell>
        </row>
        <row r="1970">
          <cell r="AJ1970">
            <v>0</v>
          </cell>
          <cell r="AP1970">
            <v>0</v>
          </cell>
        </row>
        <row r="1971">
          <cell r="AJ1971">
            <v>0</v>
          </cell>
          <cell r="AP1971">
            <v>0</v>
          </cell>
        </row>
        <row r="1972">
          <cell r="AJ1972">
            <v>0</v>
          </cell>
          <cell r="AP1972">
            <v>0</v>
          </cell>
        </row>
        <row r="1973">
          <cell r="AJ1973">
            <v>0</v>
          </cell>
          <cell r="AP1973">
            <v>0</v>
          </cell>
        </row>
        <row r="1974">
          <cell r="AJ1974">
            <v>0</v>
          </cell>
          <cell r="AP1974">
            <v>0</v>
          </cell>
        </row>
        <row r="1975">
          <cell r="AJ1975">
            <v>0</v>
          </cell>
          <cell r="AP1975">
            <v>0</v>
          </cell>
        </row>
        <row r="1976">
          <cell r="AJ1976">
            <v>0</v>
          </cell>
          <cell r="AP1976">
            <v>0</v>
          </cell>
        </row>
        <row r="1977">
          <cell r="AJ1977">
            <v>0</v>
          </cell>
          <cell r="AP1977">
            <v>0</v>
          </cell>
        </row>
        <row r="1978">
          <cell r="AJ1978">
            <v>0</v>
          </cell>
          <cell r="AP1978">
            <v>0</v>
          </cell>
        </row>
        <row r="1979">
          <cell r="AJ1979">
            <v>0</v>
          </cell>
          <cell r="AP1979">
            <v>0</v>
          </cell>
        </row>
        <row r="1980">
          <cell r="AJ1980">
            <v>0</v>
          </cell>
          <cell r="AP1980">
            <v>0</v>
          </cell>
        </row>
        <row r="1981">
          <cell r="AJ1981">
            <v>0</v>
          </cell>
          <cell r="AP1981">
            <v>0</v>
          </cell>
        </row>
        <row r="1982">
          <cell r="AJ1982">
            <v>0</v>
          </cell>
          <cell r="AP1982">
            <v>0</v>
          </cell>
        </row>
        <row r="1983">
          <cell r="AJ1983">
            <v>0</v>
          </cell>
          <cell r="AP1983">
            <v>0</v>
          </cell>
        </row>
        <row r="1984">
          <cell r="AJ1984">
            <v>0</v>
          </cell>
          <cell r="AP1984">
            <v>0</v>
          </cell>
        </row>
        <row r="1985">
          <cell r="AJ1985">
            <v>0</v>
          </cell>
          <cell r="AP1985">
            <v>0</v>
          </cell>
        </row>
        <row r="1986">
          <cell r="AJ1986">
            <v>0</v>
          </cell>
          <cell r="AP1986">
            <v>0</v>
          </cell>
        </row>
        <row r="1987">
          <cell r="AJ1987">
            <v>0</v>
          </cell>
          <cell r="AP1987">
            <v>0</v>
          </cell>
        </row>
        <row r="1988">
          <cell r="AJ1988">
            <v>0</v>
          </cell>
          <cell r="AP1988">
            <v>0</v>
          </cell>
        </row>
        <row r="1989">
          <cell r="AJ1989">
            <v>0</v>
          </cell>
          <cell r="AP1989">
            <v>0</v>
          </cell>
        </row>
        <row r="1990">
          <cell r="AJ1990">
            <v>0</v>
          </cell>
          <cell r="AP1990">
            <v>0</v>
          </cell>
        </row>
        <row r="1991">
          <cell r="AJ1991">
            <v>0</v>
          </cell>
          <cell r="AP1991">
            <v>0</v>
          </cell>
        </row>
        <row r="1992">
          <cell r="AJ1992">
            <v>0</v>
          </cell>
          <cell r="AP1992">
            <v>0</v>
          </cell>
        </row>
        <row r="1993">
          <cell r="AJ1993">
            <v>0</v>
          </cell>
          <cell r="AP1993">
            <v>0</v>
          </cell>
        </row>
        <row r="1994">
          <cell r="AJ1994">
            <v>0</v>
          </cell>
          <cell r="AP1994">
            <v>0</v>
          </cell>
        </row>
        <row r="1995">
          <cell r="AJ1995">
            <v>0</v>
          </cell>
          <cell r="AP1995">
            <v>0</v>
          </cell>
        </row>
        <row r="1996">
          <cell r="AJ1996">
            <v>0</v>
          </cell>
          <cell r="AP1996">
            <v>0</v>
          </cell>
        </row>
        <row r="1997">
          <cell r="AJ1997">
            <v>0</v>
          </cell>
          <cell r="AP1997">
            <v>0</v>
          </cell>
        </row>
        <row r="1998">
          <cell r="AJ1998">
            <v>0</v>
          </cell>
          <cell r="AP1998">
            <v>0</v>
          </cell>
        </row>
        <row r="1999">
          <cell r="AJ1999">
            <v>0</v>
          </cell>
          <cell r="AP1999">
            <v>0</v>
          </cell>
        </row>
        <row r="2000">
          <cell r="AJ2000">
            <v>0</v>
          </cell>
          <cell r="AP2000">
            <v>0</v>
          </cell>
        </row>
        <row r="2001">
          <cell r="AJ2001">
            <v>0</v>
          </cell>
          <cell r="AP2001">
            <v>0</v>
          </cell>
        </row>
        <row r="2002">
          <cell r="AJ2002">
            <v>0</v>
          </cell>
          <cell r="AP2002">
            <v>0</v>
          </cell>
        </row>
        <row r="2003">
          <cell r="AJ2003">
            <v>0</v>
          </cell>
          <cell r="AP2003">
            <v>0</v>
          </cell>
        </row>
        <row r="2004">
          <cell r="AJ2004">
            <v>0</v>
          </cell>
          <cell r="AP2004">
            <v>0</v>
          </cell>
        </row>
        <row r="2005">
          <cell r="AJ2005">
            <v>0</v>
          </cell>
          <cell r="AP2005">
            <v>0</v>
          </cell>
        </row>
        <row r="2006">
          <cell r="AJ2006">
            <v>0</v>
          </cell>
          <cell r="AP2006">
            <v>0</v>
          </cell>
        </row>
        <row r="2007">
          <cell r="AJ2007">
            <v>0</v>
          </cell>
          <cell r="AP2007">
            <v>0</v>
          </cell>
        </row>
        <row r="2008">
          <cell r="AJ2008">
            <v>0</v>
          </cell>
          <cell r="AP2008">
            <v>0</v>
          </cell>
        </row>
        <row r="2009">
          <cell r="AJ2009">
            <v>0</v>
          </cell>
          <cell r="AP2009">
            <v>0</v>
          </cell>
        </row>
        <row r="2010">
          <cell r="AJ2010">
            <v>0</v>
          </cell>
          <cell r="AP2010">
            <v>0</v>
          </cell>
        </row>
        <row r="2011">
          <cell r="AJ2011">
            <v>0</v>
          </cell>
          <cell r="AP2011">
            <v>0</v>
          </cell>
        </row>
        <row r="2012">
          <cell r="AJ2012">
            <v>0</v>
          </cell>
          <cell r="AP2012">
            <v>0</v>
          </cell>
        </row>
        <row r="2013">
          <cell r="AJ2013">
            <v>0</v>
          </cell>
          <cell r="AP2013">
            <v>0</v>
          </cell>
        </row>
        <row r="2014">
          <cell r="AJ2014">
            <v>0</v>
          </cell>
          <cell r="AP2014">
            <v>0</v>
          </cell>
        </row>
        <row r="2015">
          <cell r="AJ2015">
            <v>0</v>
          </cell>
          <cell r="AP2015">
            <v>0</v>
          </cell>
        </row>
        <row r="2016">
          <cell r="AJ2016">
            <v>0</v>
          </cell>
          <cell r="AP2016">
            <v>0</v>
          </cell>
        </row>
        <row r="2017">
          <cell r="AJ2017">
            <v>0</v>
          </cell>
          <cell r="AP2017">
            <v>0</v>
          </cell>
        </row>
        <row r="2018">
          <cell r="AJ2018">
            <v>0</v>
          </cell>
          <cell r="AP2018">
            <v>0</v>
          </cell>
        </row>
        <row r="2019">
          <cell r="AJ2019">
            <v>0</v>
          </cell>
          <cell r="AP2019">
            <v>0</v>
          </cell>
        </row>
        <row r="2020">
          <cell r="AJ2020">
            <v>0</v>
          </cell>
          <cell r="AP2020">
            <v>0</v>
          </cell>
        </row>
        <row r="2021">
          <cell r="AJ2021">
            <v>0</v>
          </cell>
          <cell r="AP2021">
            <v>0</v>
          </cell>
        </row>
        <row r="2022">
          <cell r="AJ2022">
            <v>0</v>
          </cell>
          <cell r="AP2022">
            <v>0</v>
          </cell>
        </row>
        <row r="2023">
          <cell r="AJ2023">
            <v>0</v>
          </cell>
          <cell r="AP2023">
            <v>0</v>
          </cell>
        </row>
        <row r="2024">
          <cell r="AJ2024">
            <v>0</v>
          </cell>
          <cell r="AP2024">
            <v>0</v>
          </cell>
        </row>
        <row r="2025">
          <cell r="AJ2025">
            <v>0</v>
          </cell>
          <cell r="AP2025">
            <v>0</v>
          </cell>
        </row>
        <row r="2026">
          <cell r="AJ2026">
            <v>0</v>
          </cell>
          <cell r="AP2026">
            <v>0</v>
          </cell>
        </row>
        <row r="2027">
          <cell r="AJ2027">
            <v>0</v>
          </cell>
          <cell r="AP2027">
            <v>0</v>
          </cell>
        </row>
        <row r="2028">
          <cell r="AJ2028">
            <v>0</v>
          </cell>
          <cell r="AP2028">
            <v>0</v>
          </cell>
        </row>
        <row r="2029">
          <cell r="AJ2029">
            <v>0</v>
          </cell>
          <cell r="AP2029">
            <v>0</v>
          </cell>
        </row>
        <row r="2030">
          <cell r="AJ2030">
            <v>0</v>
          </cell>
          <cell r="AP2030">
            <v>0</v>
          </cell>
        </row>
        <row r="2031">
          <cell r="AJ2031">
            <v>0</v>
          </cell>
          <cell r="AP2031">
            <v>0</v>
          </cell>
        </row>
        <row r="2032">
          <cell r="AJ2032">
            <v>0</v>
          </cell>
          <cell r="AP2032">
            <v>0</v>
          </cell>
        </row>
        <row r="2033">
          <cell r="AJ2033">
            <v>0</v>
          </cell>
          <cell r="AP2033">
            <v>0</v>
          </cell>
        </row>
        <row r="2034">
          <cell r="AJ2034">
            <v>0</v>
          </cell>
          <cell r="AP2034">
            <v>0</v>
          </cell>
        </row>
        <row r="2035">
          <cell r="AJ2035">
            <v>0</v>
          </cell>
          <cell r="AP2035">
            <v>0</v>
          </cell>
        </row>
        <row r="2036">
          <cell r="AJ2036">
            <v>0</v>
          </cell>
          <cell r="AP2036">
            <v>0</v>
          </cell>
        </row>
        <row r="2037">
          <cell r="AJ2037">
            <v>0</v>
          </cell>
          <cell r="AP2037">
            <v>0</v>
          </cell>
        </row>
        <row r="2038">
          <cell r="AJ2038">
            <v>0</v>
          </cell>
          <cell r="AP2038">
            <v>0</v>
          </cell>
        </row>
        <row r="2039">
          <cell r="AJ2039">
            <v>0</v>
          </cell>
          <cell r="AP2039">
            <v>0</v>
          </cell>
        </row>
        <row r="2040">
          <cell r="AJ2040">
            <v>0</v>
          </cell>
          <cell r="AP2040">
            <v>0</v>
          </cell>
        </row>
        <row r="2041">
          <cell r="AJ2041">
            <v>0</v>
          </cell>
          <cell r="AP2041">
            <v>0</v>
          </cell>
        </row>
        <row r="2042">
          <cell r="AJ2042">
            <v>0</v>
          </cell>
          <cell r="AP2042">
            <v>0</v>
          </cell>
        </row>
        <row r="2043">
          <cell r="AJ2043">
            <v>0</v>
          </cell>
          <cell r="AP2043">
            <v>0</v>
          </cell>
        </row>
        <row r="2044">
          <cell r="AJ2044">
            <v>0</v>
          </cell>
          <cell r="AP2044">
            <v>0</v>
          </cell>
        </row>
        <row r="2045">
          <cell r="AJ2045">
            <v>0</v>
          </cell>
          <cell r="AP2045">
            <v>0</v>
          </cell>
        </row>
        <row r="2046">
          <cell r="AJ2046">
            <v>0</v>
          </cell>
          <cell r="AP2046">
            <v>0</v>
          </cell>
        </row>
        <row r="2047">
          <cell r="AJ2047">
            <v>0</v>
          </cell>
          <cell r="AP2047">
            <v>0</v>
          </cell>
        </row>
        <row r="2048">
          <cell r="AJ2048">
            <v>0</v>
          </cell>
          <cell r="AP2048">
            <v>0</v>
          </cell>
        </row>
        <row r="2049">
          <cell r="AJ2049">
            <v>0</v>
          </cell>
          <cell r="AP2049">
            <v>0</v>
          </cell>
        </row>
        <row r="2050">
          <cell r="AJ2050">
            <v>0</v>
          </cell>
          <cell r="AP2050">
            <v>0</v>
          </cell>
        </row>
        <row r="2051">
          <cell r="AJ2051">
            <v>0</v>
          </cell>
          <cell r="AP2051">
            <v>0</v>
          </cell>
        </row>
        <row r="2052">
          <cell r="AJ2052">
            <v>0</v>
          </cell>
          <cell r="AP2052">
            <v>0</v>
          </cell>
        </row>
        <row r="2053">
          <cell r="AJ2053">
            <v>0</v>
          </cell>
          <cell r="AP2053">
            <v>0</v>
          </cell>
        </row>
        <row r="2054">
          <cell r="AJ2054">
            <v>0</v>
          </cell>
          <cell r="AP2054">
            <v>0</v>
          </cell>
        </row>
        <row r="2055">
          <cell r="AJ2055">
            <v>0</v>
          </cell>
          <cell r="AP2055">
            <v>0</v>
          </cell>
        </row>
        <row r="2056">
          <cell r="AJ2056">
            <v>0</v>
          </cell>
          <cell r="AP2056">
            <v>0</v>
          </cell>
        </row>
        <row r="2057">
          <cell r="AJ2057">
            <v>0</v>
          </cell>
          <cell r="AP2057">
            <v>0</v>
          </cell>
        </row>
        <row r="2058">
          <cell r="AJ2058">
            <v>0</v>
          </cell>
          <cell r="AP2058">
            <v>0</v>
          </cell>
        </row>
        <row r="2059">
          <cell r="AJ2059">
            <v>0</v>
          </cell>
          <cell r="AP2059">
            <v>0</v>
          </cell>
        </row>
        <row r="2060">
          <cell r="AJ2060">
            <v>0</v>
          </cell>
          <cell r="AP2060">
            <v>0</v>
          </cell>
        </row>
        <row r="2061">
          <cell r="AJ2061">
            <v>0</v>
          </cell>
          <cell r="AP2061">
            <v>0</v>
          </cell>
        </row>
        <row r="2062">
          <cell r="AJ2062">
            <v>0</v>
          </cell>
          <cell r="AP2062">
            <v>0</v>
          </cell>
        </row>
        <row r="2063">
          <cell r="AJ2063">
            <v>0</v>
          </cell>
          <cell r="AP2063">
            <v>0</v>
          </cell>
        </row>
        <row r="2064">
          <cell r="AJ2064">
            <v>0</v>
          </cell>
          <cell r="AP2064">
            <v>0</v>
          </cell>
        </row>
        <row r="2065">
          <cell r="AJ2065">
            <v>0</v>
          </cell>
          <cell r="AP2065">
            <v>0</v>
          </cell>
        </row>
        <row r="2066">
          <cell r="AJ2066">
            <v>0</v>
          </cell>
          <cell r="AP2066">
            <v>0</v>
          </cell>
        </row>
        <row r="2067">
          <cell r="AJ2067">
            <v>0</v>
          </cell>
          <cell r="AP2067">
            <v>0</v>
          </cell>
        </row>
        <row r="2068">
          <cell r="AJ2068">
            <v>0</v>
          </cell>
          <cell r="AP2068">
            <v>0</v>
          </cell>
        </row>
        <row r="2069">
          <cell r="AJ2069">
            <v>0</v>
          </cell>
          <cell r="AP2069">
            <v>0</v>
          </cell>
        </row>
        <row r="2070">
          <cell r="AJ2070">
            <v>0</v>
          </cell>
          <cell r="AP2070">
            <v>0</v>
          </cell>
        </row>
        <row r="2071">
          <cell r="AJ2071">
            <v>0</v>
          </cell>
          <cell r="AP2071">
            <v>0</v>
          </cell>
        </row>
        <row r="2072">
          <cell r="AJ2072">
            <v>0</v>
          </cell>
          <cell r="AP2072">
            <v>0</v>
          </cell>
        </row>
        <row r="2073">
          <cell r="AJ2073">
            <v>0</v>
          </cell>
          <cell r="AP2073">
            <v>0</v>
          </cell>
        </row>
        <row r="2074">
          <cell r="AJ2074">
            <v>0</v>
          </cell>
          <cell r="AP2074">
            <v>0</v>
          </cell>
        </row>
        <row r="2075">
          <cell r="AJ2075">
            <v>0</v>
          </cell>
          <cell r="AP2075">
            <v>0</v>
          </cell>
        </row>
        <row r="2076">
          <cell r="AJ2076">
            <v>0</v>
          </cell>
          <cell r="AP2076">
            <v>0</v>
          </cell>
        </row>
        <row r="2077">
          <cell r="AJ2077">
            <v>0</v>
          </cell>
          <cell r="AP2077">
            <v>0</v>
          </cell>
        </row>
        <row r="2078">
          <cell r="AJ2078">
            <v>0</v>
          </cell>
          <cell r="AP2078">
            <v>0</v>
          </cell>
        </row>
        <row r="2079">
          <cell r="AJ2079">
            <v>0</v>
          </cell>
          <cell r="AP2079">
            <v>0</v>
          </cell>
        </row>
        <row r="2080">
          <cell r="AJ2080">
            <v>0</v>
          </cell>
          <cell r="AP2080">
            <v>0</v>
          </cell>
        </row>
        <row r="2081">
          <cell r="AJ2081">
            <v>0</v>
          </cell>
          <cell r="AP2081">
            <v>0</v>
          </cell>
        </row>
        <row r="2082">
          <cell r="AJ2082">
            <v>0</v>
          </cell>
          <cell r="AP2082">
            <v>0</v>
          </cell>
        </row>
        <row r="2083">
          <cell r="AJ2083">
            <v>0</v>
          </cell>
          <cell r="AP2083">
            <v>0</v>
          </cell>
        </row>
        <row r="2084">
          <cell r="AJ2084">
            <v>0</v>
          </cell>
          <cell r="AP2084">
            <v>0</v>
          </cell>
        </row>
        <row r="2085">
          <cell r="AJ2085">
            <v>0</v>
          </cell>
          <cell r="AP2085">
            <v>0</v>
          </cell>
        </row>
        <row r="2086">
          <cell r="AJ2086">
            <v>0</v>
          </cell>
          <cell r="AP2086">
            <v>0</v>
          </cell>
        </row>
        <row r="2087">
          <cell r="AJ2087">
            <v>0</v>
          </cell>
          <cell r="AP2087">
            <v>0</v>
          </cell>
        </row>
        <row r="2088">
          <cell r="AJ2088">
            <v>0</v>
          </cell>
          <cell r="AP2088">
            <v>0</v>
          </cell>
        </row>
        <row r="2089">
          <cell r="AJ2089">
            <v>0</v>
          </cell>
          <cell r="AP2089">
            <v>0</v>
          </cell>
        </row>
        <row r="2090">
          <cell r="AJ2090">
            <v>0</v>
          </cell>
          <cell r="AP2090">
            <v>0</v>
          </cell>
        </row>
        <row r="2091">
          <cell r="AJ2091">
            <v>0</v>
          </cell>
          <cell r="AP2091">
            <v>0</v>
          </cell>
        </row>
        <row r="2092">
          <cell r="AJ2092">
            <v>0</v>
          </cell>
          <cell r="AP2092">
            <v>0</v>
          </cell>
        </row>
        <row r="2093">
          <cell r="AJ2093">
            <v>0</v>
          </cell>
          <cell r="AP2093">
            <v>0</v>
          </cell>
        </row>
        <row r="2094">
          <cell r="AJ2094">
            <v>0</v>
          </cell>
          <cell r="AP2094">
            <v>0</v>
          </cell>
        </row>
        <row r="2095">
          <cell r="AJ2095">
            <v>0</v>
          </cell>
          <cell r="AP2095">
            <v>0</v>
          </cell>
        </row>
        <row r="2096">
          <cell r="AJ2096">
            <v>0</v>
          </cell>
          <cell r="AP2096">
            <v>0</v>
          </cell>
        </row>
        <row r="2097">
          <cell r="AJ2097">
            <v>0</v>
          </cell>
          <cell r="AP2097">
            <v>0</v>
          </cell>
        </row>
        <row r="2098">
          <cell r="AJ2098">
            <v>0</v>
          </cell>
          <cell r="AP2098">
            <v>0</v>
          </cell>
        </row>
        <row r="2099">
          <cell r="AJ2099">
            <v>0</v>
          </cell>
          <cell r="AP2099">
            <v>0</v>
          </cell>
        </row>
        <row r="2100">
          <cell r="AJ2100">
            <v>0</v>
          </cell>
          <cell r="AP2100">
            <v>0</v>
          </cell>
        </row>
        <row r="2101">
          <cell r="AJ2101">
            <v>0</v>
          </cell>
          <cell r="AP2101">
            <v>0</v>
          </cell>
        </row>
        <row r="2102">
          <cell r="AJ2102">
            <v>0</v>
          </cell>
          <cell r="AP2102">
            <v>0</v>
          </cell>
        </row>
        <row r="2103">
          <cell r="AJ2103">
            <v>0</v>
          </cell>
          <cell r="AP2103">
            <v>0</v>
          </cell>
        </row>
        <row r="2104">
          <cell r="AJ2104">
            <v>0</v>
          </cell>
          <cell r="AP2104">
            <v>0</v>
          </cell>
        </row>
        <row r="2105">
          <cell r="AJ2105">
            <v>0</v>
          </cell>
          <cell r="AP2105">
            <v>0</v>
          </cell>
        </row>
        <row r="2106">
          <cell r="AJ2106">
            <v>0</v>
          </cell>
          <cell r="AP2106">
            <v>0</v>
          </cell>
        </row>
        <row r="2107">
          <cell r="AJ2107">
            <v>0</v>
          </cell>
          <cell r="AP2107">
            <v>0</v>
          </cell>
        </row>
        <row r="2108">
          <cell r="AJ2108">
            <v>0</v>
          </cell>
          <cell r="AP2108">
            <v>0</v>
          </cell>
        </row>
        <row r="2109">
          <cell r="AJ2109">
            <v>0</v>
          </cell>
          <cell r="AP2109">
            <v>0</v>
          </cell>
        </row>
        <row r="2110">
          <cell r="AJ2110">
            <v>0</v>
          </cell>
          <cell r="AP2110">
            <v>0</v>
          </cell>
        </row>
        <row r="2111">
          <cell r="AJ2111">
            <v>0</v>
          </cell>
          <cell r="AP2111">
            <v>0</v>
          </cell>
        </row>
        <row r="2112">
          <cell r="AJ2112">
            <v>0</v>
          </cell>
          <cell r="AP2112">
            <v>0</v>
          </cell>
        </row>
        <row r="2113">
          <cell r="AJ2113">
            <v>0</v>
          </cell>
          <cell r="AP2113">
            <v>0</v>
          </cell>
        </row>
        <row r="2114">
          <cell r="AJ2114">
            <v>0</v>
          </cell>
          <cell r="AP2114">
            <v>0</v>
          </cell>
        </row>
        <row r="2115">
          <cell r="AJ2115">
            <v>0</v>
          </cell>
          <cell r="AP2115">
            <v>0</v>
          </cell>
        </row>
        <row r="2116">
          <cell r="AJ2116">
            <v>0</v>
          </cell>
          <cell r="AP2116">
            <v>0</v>
          </cell>
        </row>
        <row r="2117">
          <cell r="AJ2117">
            <v>0</v>
          </cell>
          <cell r="AP2117">
            <v>0</v>
          </cell>
        </row>
        <row r="2118">
          <cell r="AJ2118">
            <v>0</v>
          </cell>
          <cell r="AP2118">
            <v>0</v>
          </cell>
        </row>
        <row r="2119">
          <cell r="AJ2119">
            <v>0</v>
          </cell>
          <cell r="AP2119">
            <v>0</v>
          </cell>
        </row>
        <row r="2120">
          <cell r="AJ2120">
            <v>0</v>
          </cell>
          <cell r="AP2120">
            <v>0</v>
          </cell>
        </row>
        <row r="2121">
          <cell r="AJ2121">
            <v>0</v>
          </cell>
          <cell r="AP2121">
            <v>0</v>
          </cell>
        </row>
        <row r="2122">
          <cell r="AJ2122">
            <v>0</v>
          </cell>
          <cell r="AP2122">
            <v>0</v>
          </cell>
        </row>
        <row r="2123">
          <cell r="AJ2123">
            <v>0</v>
          </cell>
          <cell r="AP2123">
            <v>0</v>
          </cell>
        </row>
        <row r="2124">
          <cell r="AJ2124">
            <v>0</v>
          </cell>
          <cell r="AP2124">
            <v>0</v>
          </cell>
        </row>
        <row r="2125">
          <cell r="AJ2125">
            <v>0</v>
          </cell>
          <cell r="AP2125">
            <v>0</v>
          </cell>
        </row>
        <row r="2126">
          <cell r="AJ2126">
            <v>0</v>
          </cell>
          <cell r="AP2126">
            <v>0</v>
          </cell>
        </row>
        <row r="2127">
          <cell r="AJ2127">
            <v>0</v>
          </cell>
          <cell r="AP2127">
            <v>0</v>
          </cell>
        </row>
        <row r="2128">
          <cell r="AJ2128">
            <v>0</v>
          </cell>
          <cell r="AP2128">
            <v>0</v>
          </cell>
        </row>
        <row r="2129">
          <cell r="AJ2129">
            <v>0</v>
          </cell>
          <cell r="AP2129">
            <v>0</v>
          </cell>
        </row>
        <row r="2130">
          <cell r="AJ2130">
            <v>0</v>
          </cell>
          <cell r="AP2130">
            <v>0</v>
          </cell>
        </row>
        <row r="2131">
          <cell r="AJ2131">
            <v>0</v>
          </cell>
          <cell r="AP2131">
            <v>0</v>
          </cell>
        </row>
        <row r="2132">
          <cell r="AJ2132">
            <v>0</v>
          </cell>
          <cell r="AP2132">
            <v>0</v>
          </cell>
        </row>
        <row r="2133">
          <cell r="AJ2133">
            <v>0</v>
          </cell>
          <cell r="AP2133">
            <v>0</v>
          </cell>
        </row>
        <row r="2134">
          <cell r="AJ2134">
            <v>0</v>
          </cell>
          <cell r="AP2134">
            <v>0</v>
          </cell>
        </row>
        <row r="2135">
          <cell r="AJ2135">
            <v>0</v>
          </cell>
          <cell r="AP2135">
            <v>0</v>
          </cell>
        </row>
        <row r="2136">
          <cell r="AJ2136">
            <v>0</v>
          </cell>
          <cell r="AP2136">
            <v>0</v>
          </cell>
        </row>
        <row r="2137">
          <cell r="AJ2137">
            <v>0</v>
          </cell>
          <cell r="AP2137">
            <v>0</v>
          </cell>
        </row>
        <row r="2138">
          <cell r="AJ2138">
            <v>0</v>
          </cell>
          <cell r="AP2138">
            <v>0</v>
          </cell>
        </row>
        <row r="2139">
          <cell r="AJ2139">
            <v>0</v>
          </cell>
          <cell r="AP2139">
            <v>0</v>
          </cell>
        </row>
        <row r="2140">
          <cell r="AJ2140">
            <v>0</v>
          </cell>
          <cell r="AP2140">
            <v>0</v>
          </cell>
        </row>
        <row r="2141">
          <cell r="AJ2141">
            <v>0</v>
          </cell>
          <cell r="AP2141">
            <v>0</v>
          </cell>
        </row>
        <row r="2142">
          <cell r="AJ2142">
            <v>0</v>
          </cell>
          <cell r="AP2142">
            <v>0</v>
          </cell>
        </row>
        <row r="2143">
          <cell r="AJ2143">
            <v>0</v>
          </cell>
          <cell r="AP2143">
            <v>0</v>
          </cell>
        </row>
        <row r="2144">
          <cell r="AJ2144">
            <v>0</v>
          </cell>
          <cell r="AP2144">
            <v>0</v>
          </cell>
        </row>
        <row r="2145">
          <cell r="AJ2145">
            <v>0</v>
          </cell>
          <cell r="AP2145">
            <v>0</v>
          </cell>
        </row>
        <row r="2146">
          <cell r="AJ2146">
            <v>0</v>
          </cell>
          <cell r="AP2146">
            <v>0</v>
          </cell>
        </row>
        <row r="2147">
          <cell r="AJ2147">
            <v>0</v>
          </cell>
          <cell r="AP2147">
            <v>0</v>
          </cell>
        </row>
        <row r="2148">
          <cell r="AJ2148">
            <v>0</v>
          </cell>
          <cell r="AP2148">
            <v>0</v>
          </cell>
        </row>
        <row r="2149">
          <cell r="AJ2149">
            <v>0</v>
          </cell>
          <cell r="AP2149">
            <v>0</v>
          </cell>
        </row>
        <row r="2150">
          <cell r="AJ2150">
            <v>0</v>
          </cell>
          <cell r="AP2150">
            <v>0</v>
          </cell>
        </row>
        <row r="2151">
          <cell r="AJ2151">
            <v>0</v>
          </cell>
          <cell r="AP2151">
            <v>0</v>
          </cell>
        </row>
        <row r="2152">
          <cell r="AJ2152">
            <v>0</v>
          </cell>
          <cell r="AP2152">
            <v>0</v>
          </cell>
        </row>
        <row r="2153">
          <cell r="AJ2153">
            <v>0</v>
          </cell>
          <cell r="AP2153">
            <v>0</v>
          </cell>
        </row>
        <row r="2154">
          <cell r="AJ2154">
            <v>0</v>
          </cell>
          <cell r="AP2154">
            <v>0</v>
          </cell>
        </row>
        <row r="2155">
          <cell r="AJ2155">
            <v>0</v>
          </cell>
          <cell r="AP2155">
            <v>0</v>
          </cell>
        </row>
        <row r="2156">
          <cell r="AJ2156">
            <v>0</v>
          </cell>
          <cell r="AP2156">
            <v>0</v>
          </cell>
        </row>
        <row r="2157">
          <cell r="AJ2157">
            <v>0</v>
          </cell>
          <cell r="AP2157">
            <v>0</v>
          </cell>
        </row>
        <row r="2158">
          <cell r="AJ2158">
            <v>0</v>
          </cell>
          <cell r="AP2158">
            <v>0</v>
          </cell>
        </row>
        <row r="2159">
          <cell r="AJ2159">
            <v>0</v>
          </cell>
          <cell r="AP2159">
            <v>0</v>
          </cell>
        </row>
        <row r="2160">
          <cell r="AJ2160">
            <v>0</v>
          </cell>
          <cell r="AP2160">
            <v>0</v>
          </cell>
        </row>
        <row r="2161">
          <cell r="AJ2161">
            <v>0</v>
          </cell>
          <cell r="AP2161">
            <v>0</v>
          </cell>
        </row>
        <row r="2162">
          <cell r="AJ2162">
            <v>0</v>
          </cell>
          <cell r="AP2162">
            <v>0</v>
          </cell>
        </row>
        <row r="2163">
          <cell r="AJ2163">
            <v>0</v>
          </cell>
          <cell r="AP2163">
            <v>0</v>
          </cell>
        </row>
        <row r="2164">
          <cell r="AJ2164">
            <v>0</v>
          </cell>
          <cell r="AP2164">
            <v>0</v>
          </cell>
        </row>
        <row r="2165">
          <cell r="AJ2165">
            <v>0</v>
          </cell>
          <cell r="AP2165">
            <v>0</v>
          </cell>
        </row>
        <row r="2166">
          <cell r="AJ2166">
            <v>0</v>
          </cell>
          <cell r="AP2166">
            <v>0</v>
          </cell>
        </row>
        <row r="2167">
          <cell r="AJ2167">
            <v>0</v>
          </cell>
          <cell r="AP2167">
            <v>0</v>
          </cell>
        </row>
        <row r="2168">
          <cell r="AJ2168">
            <v>0</v>
          </cell>
          <cell r="AP2168">
            <v>0</v>
          </cell>
        </row>
        <row r="2169">
          <cell r="AJ2169">
            <v>0</v>
          </cell>
          <cell r="AP2169">
            <v>0</v>
          </cell>
        </row>
        <row r="2170">
          <cell r="AJ2170">
            <v>0</v>
          </cell>
          <cell r="AP2170">
            <v>0</v>
          </cell>
        </row>
        <row r="2171">
          <cell r="AJ2171">
            <v>0</v>
          </cell>
          <cell r="AP2171">
            <v>0</v>
          </cell>
        </row>
        <row r="2172">
          <cell r="AJ2172">
            <v>0</v>
          </cell>
          <cell r="AP2172">
            <v>0</v>
          </cell>
        </row>
        <row r="2173">
          <cell r="AJ2173">
            <v>0</v>
          </cell>
          <cell r="AP2173">
            <v>0</v>
          </cell>
        </row>
        <row r="2174">
          <cell r="AJ2174">
            <v>0</v>
          </cell>
          <cell r="AP2174">
            <v>0</v>
          </cell>
        </row>
        <row r="2175">
          <cell r="AJ2175">
            <v>0</v>
          </cell>
          <cell r="AP2175">
            <v>0</v>
          </cell>
        </row>
        <row r="2176">
          <cell r="AJ2176">
            <v>0</v>
          </cell>
          <cell r="AP2176">
            <v>0</v>
          </cell>
        </row>
        <row r="2177">
          <cell r="AJ2177">
            <v>0</v>
          </cell>
          <cell r="AP2177">
            <v>0</v>
          </cell>
        </row>
        <row r="2178">
          <cell r="AJ2178">
            <v>0</v>
          </cell>
          <cell r="AP2178">
            <v>0</v>
          </cell>
        </row>
        <row r="2179">
          <cell r="AJ2179">
            <v>0</v>
          </cell>
          <cell r="AP2179">
            <v>0</v>
          </cell>
        </row>
        <row r="2180">
          <cell r="AJ2180">
            <v>0</v>
          </cell>
          <cell r="AP2180">
            <v>0</v>
          </cell>
        </row>
        <row r="2181">
          <cell r="AJ2181">
            <v>0</v>
          </cell>
          <cell r="AP2181">
            <v>0</v>
          </cell>
        </row>
        <row r="2182">
          <cell r="AJ2182">
            <v>0</v>
          </cell>
          <cell r="AP2182">
            <v>0</v>
          </cell>
        </row>
        <row r="2183">
          <cell r="AJ2183">
            <v>0</v>
          </cell>
          <cell r="AP2183">
            <v>0</v>
          </cell>
        </row>
        <row r="2184">
          <cell r="AJ2184">
            <v>0</v>
          </cell>
          <cell r="AP2184">
            <v>0</v>
          </cell>
        </row>
        <row r="2185">
          <cell r="AJ2185">
            <v>0</v>
          </cell>
          <cell r="AP2185">
            <v>0</v>
          </cell>
        </row>
        <row r="2186">
          <cell r="AJ2186">
            <v>0</v>
          </cell>
          <cell r="AP2186">
            <v>0</v>
          </cell>
        </row>
        <row r="2187">
          <cell r="AJ2187">
            <v>0</v>
          </cell>
          <cell r="AP2187">
            <v>0</v>
          </cell>
        </row>
        <row r="2188">
          <cell r="AJ2188">
            <v>0</v>
          </cell>
          <cell r="AP2188">
            <v>0</v>
          </cell>
        </row>
        <row r="2189">
          <cell r="AJ2189">
            <v>0</v>
          </cell>
          <cell r="AP2189">
            <v>0</v>
          </cell>
        </row>
        <row r="2190">
          <cell r="AJ2190">
            <v>0</v>
          </cell>
          <cell r="AP2190">
            <v>0</v>
          </cell>
        </row>
        <row r="2191">
          <cell r="AJ2191">
            <v>0</v>
          </cell>
          <cell r="AP2191">
            <v>0</v>
          </cell>
        </row>
        <row r="2192">
          <cell r="AJ2192">
            <v>0</v>
          </cell>
          <cell r="AP2192">
            <v>0</v>
          </cell>
        </row>
        <row r="2193">
          <cell r="AJ2193">
            <v>0</v>
          </cell>
          <cell r="AP2193">
            <v>0</v>
          </cell>
        </row>
        <row r="2194">
          <cell r="AJ2194">
            <v>0</v>
          </cell>
          <cell r="AP2194">
            <v>0</v>
          </cell>
        </row>
        <row r="2195">
          <cell r="AJ2195">
            <v>0</v>
          </cell>
          <cell r="AP2195">
            <v>0</v>
          </cell>
        </row>
        <row r="2196">
          <cell r="AJ2196">
            <v>0</v>
          </cell>
          <cell r="AP2196">
            <v>0</v>
          </cell>
        </row>
        <row r="2197">
          <cell r="AJ2197">
            <v>0</v>
          </cell>
          <cell r="AP2197">
            <v>0</v>
          </cell>
        </row>
        <row r="2198">
          <cell r="AJ2198">
            <v>0</v>
          </cell>
          <cell r="AP2198">
            <v>0</v>
          </cell>
        </row>
        <row r="2199">
          <cell r="AJ2199">
            <v>0</v>
          </cell>
          <cell r="AP2199">
            <v>0</v>
          </cell>
        </row>
        <row r="2200">
          <cell r="AJ2200">
            <v>0</v>
          </cell>
          <cell r="AP2200">
            <v>0</v>
          </cell>
        </row>
        <row r="2201">
          <cell r="AJ2201">
            <v>0</v>
          </cell>
          <cell r="AP2201">
            <v>0</v>
          </cell>
        </row>
        <row r="2202">
          <cell r="AJ2202">
            <v>0</v>
          </cell>
          <cell r="AP2202">
            <v>0</v>
          </cell>
        </row>
        <row r="2203">
          <cell r="AJ2203">
            <v>0</v>
          </cell>
          <cell r="AP2203">
            <v>0</v>
          </cell>
        </row>
        <row r="2204">
          <cell r="AJ2204">
            <v>0</v>
          </cell>
          <cell r="AP2204">
            <v>0</v>
          </cell>
        </row>
        <row r="2205">
          <cell r="AJ2205">
            <v>0</v>
          </cell>
          <cell r="AP2205">
            <v>0</v>
          </cell>
        </row>
        <row r="2206">
          <cell r="AJ2206">
            <v>0</v>
          </cell>
          <cell r="AP2206">
            <v>0</v>
          </cell>
        </row>
        <row r="2207">
          <cell r="AJ2207">
            <v>0</v>
          </cell>
          <cell r="AP2207">
            <v>0</v>
          </cell>
        </row>
        <row r="2208">
          <cell r="AJ2208">
            <v>0</v>
          </cell>
          <cell r="AP2208">
            <v>0</v>
          </cell>
        </row>
        <row r="2209">
          <cell r="AJ2209">
            <v>0</v>
          </cell>
          <cell r="AP2209">
            <v>0</v>
          </cell>
        </row>
        <row r="2210">
          <cell r="AJ2210">
            <v>0</v>
          </cell>
          <cell r="AP2210">
            <v>0</v>
          </cell>
        </row>
        <row r="2211">
          <cell r="AJ2211">
            <v>0</v>
          </cell>
          <cell r="AP2211">
            <v>0</v>
          </cell>
        </row>
        <row r="2212">
          <cell r="AJ2212">
            <v>0</v>
          </cell>
          <cell r="AP2212">
            <v>0</v>
          </cell>
        </row>
        <row r="2213">
          <cell r="AJ2213">
            <v>0</v>
          </cell>
          <cell r="AP2213">
            <v>0</v>
          </cell>
        </row>
        <row r="2214">
          <cell r="AJ2214">
            <v>0</v>
          </cell>
          <cell r="AP2214">
            <v>0</v>
          </cell>
        </row>
        <row r="2215">
          <cell r="AJ2215">
            <v>0</v>
          </cell>
          <cell r="AP2215">
            <v>0</v>
          </cell>
        </row>
        <row r="2216">
          <cell r="AJ2216">
            <v>0</v>
          </cell>
          <cell r="AP2216">
            <v>0</v>
          </cell>
        </row>
        <row r="2217">
          <cell r="AJ2217">
            <v>0</v>
          </cell>
          <cell r="AP2217">
            <v>0</v>
          </cell>
        </row>
        <row r="2218">
          <cell r="AJ2218">
            <v>0</v>
          </cell>
          <cell r="AP2218">
            <v>0</v>
          </cell>
        </row>
        <row r="2219">
          <cell r="AJ2219">
            <v>0</v>
          </cell>
          <cell r="AP2219">
            <v>0</v>
          </cell>
        </row>
        <row r="2220">
          <cell r="AJ2220">
            <v>0</v>
          </cell>
          <cell r="AP2220">
            <v>0</v>
          </cell>
        </row>
        <row r="2221">
          <cell r="AJ2221">
            <v>0</v>
          </cell>
          <cell r="AP2221">
            <v>0</v>
          </cell>
        </row>
        <row r="2222">
          <cell r="AJ2222">
            <v>0</v>
          </cell>
          <cell r="AP2222">
            <v>0</v>
          </cell>
        </row>
        <row r="2223">
          <cell r="AJ2223">
            <v>0</v>
          </cell>
          <cell r="AP2223">
            <v>0</v>
          </cell>
        </row>
        <row r="2224">
          <cell r="AJ2224">
            <v>0</v>
          </cell>
          <cell r="AP2224">
            <v>0</v>
          </cell>
        </row>
        <row r="2225">
          <cell r="AJ2225">
            <v>0</v>
          </cell>
          <cell r="AP2225">
            <v>0</v>
          </cell>
        </row>
        <row r="2226">
          <cell r="AJ2226">
            <v>0</v>
          </cell>
          <cell r="AP2226">
            <v>0</v>
          </cell>
        </row>
        <row r="2227">
          <cell r="AJ2227">
            <v>0</v>
          </cell>
          <cell r="AP2227">
            <v>0</v>
          </cell>
        </row>
        <row r="2228">
          <cell r="AJ2228">
            <v>0</v>
          </cell>
          <cell r="AP2228">
            <v>0</v>
          </cell>
        </row>
        <row r="2229">
          <cell r="AJ2229">
            <v>0</v>
          </cell>
          <cell r="AP2229">
            <v>0</v>
          </cell>
        </row>
        <row r="2230">
          <cell r="AJ2230">
            <v>0</v>
          </cell>
          <cell r="AP2230">
            <v>0</v>
          </cell>
        </row>
        <row r="2231">
          <cell r="AJ2231">
            <v>0</v>
          </cell>
          <cell r="AP2231">
            <v>0</v>
          </cell>
        </row>
        <row r="2232">
          <cell r="AJ2232">
            <v>0</v>
          </cell>
          <cell r="AP2232">
            <v>0</v>
          </cell>
        </row>
        <row r="2233">
          <cell r="AJ2233">
            <v>0</v>
          </cell>
          <cell r="AP2233">
            <v>0</v>
          </cell>
        </row>
        <row r="2234">
          <cell r="AJ2234">
            <v>0</v>
          </cell>
          <cell r="AP2234">
            <v>0</v>
          </cell>
        </row>
        <row r="2235">
          <cell r="AJ2235">
            <v>0</v>
          </cell>
          <cell r="AP2235">
            <v>0</v>
          </cell>
        </row>
        <row r="2236">
          <cell r="AJ2236">
            <v>0</v>
          </cell>
          <cell r="AP2236">
            <v>0</v>
          </cell>
        </row>
        <row r="2237">
          <cell r="AJ2237">
            <v>0</v>
          </cell>
          <cell r="AP2237">
            <v>0</v>
          </cell>
        </row>
        <row r="2238">
          <cell r="AJ2238">
            <v>0</v>
          </cell>
          <cell r="AP2238">
            <v>0</v>
          </cell>
        </row>
        <row r="2239">
          <cell r="AJ2239">
            <v>0</v>
          </cell>
          <cell r="AP2239">
            <v>0</v>
          </cell>
        </row>
        <row r="2240">
          <cell r="AJ2240">
            <v>0</v>
          </cell>
          <cell r="AP2240">
            <v>0</v>
          </cell>
        </row>
        <row r="2241">
          <cell r="AJ2241">
            <v>0</v>
          </cell>
          <cell r="AP2241">
            <v>0</v>
          </cell>
        </row>
        <row r="2242">
          <cell r="AJ2242">
            <v>0</v>
          </cell>
          <cell r="AP2242">
            <v>0</v>
          </cell>
        </row>
        <row r="2243">
          <cell r="AJ2243">
            <v>0</v>
          </cell>
          <cell r="AP2243">
            <v>0</v>
          </cell>
        </row>
        <row r="2244">
          <cell r="AJ2244">
            <v>0</v>
          </cell>
          <cell r="AP2244">
            <v>0</v>
          </cell>
        </row>
        <row r="2245">
          <cell r="AJ2245">
            <v>0</v>
          </cell>
          <cell r="AP2245">
            <v>0</v>
          </cell>
        </row>
        <row r="2246">
          <cell r="AJ2246">
            <v>0</v>
          </cell>
          <cell r="AP2246">
            <v>0</v>
          </cell>
        </row>
        <row r="2247">
          <cell r="AJ2247">
            <v>0</v>
          </cell>
          <cell r="AP2247">
            <v>0</v>
          </cell>
        </row>
        <row r="2248">
          <cell r="AJ2248">
            <v>0</v>
          </cell>
          <cell r="AP2248">
            <v>0</v>
          </cell>
        </row>
        <row r="2249">
          <cell r="AJ2249">
            <v>0</v>
          </cell>
          <cell r="AP2249">
            <v>0</v>
          </cell>
        </row>
        <row r="2250">
          <cell r="AJ2250">
            <v>0</v>
          </cell>
          <cell r="AP2250">
            <v>0</v>
          </cell>
        </row>
        <row r="2251">
          <cell r="AJ2251">
            <v>0</v>
          </cell>
          <cell r="AP2251">
            <v>0</v>
          </cell>
        </row>
        <row r="2252">
          <cell r="AJ2252">
            <v>0</v>
          </cell>
          <cell r="AP2252">
            <v>0</v>
          </cell>
        </row>
        <row r="2253">
          <cell r="AJ2253">
            <v>0</v>
          </cell>
          <cell r="AP2253">
            <v>0</v>
          </cell>
        </row>
        <row r="2254">
          <cell r="AJ2254">
            <v>0</v>
          </cell>
          <cell r="AP2254">
            <v>0</v>
          </cell>
        </row>
        <row r="2255">
          <cell r="AJ2255">
            <v>0</v>
          </cell>
          <cell r="AP2255">
            <v>0</v>
          </cell>
        </row>
        <row r="2256">
          <cell r="AJ2256">
            <v>0</v>
          </cell>
          <cell r="AP2256">
            <v>0</v>
          </cell>
        </row>
        <row r="2257">
          <cell r="AJ2257">
            <v>0</v>
          </cell>
          <cell r="AP2257">
            <v>0</v>
          </cell>
        </row>
        <row r="2258">
          <cell r="AJ2258">
            <v>0</v>
          </cell>
          <cell r="AP2258">
            <v>0</v>
          </cell>
        </row>
        <row r="2259">
          <cell r="AJ2259">
            <v>0</v>
          </cell>
          <cell r="AP2259">
            <v>0</v>
          </cell>
        </row>
        <row r="2260">
          <cell r="AJ2260">
            <v>0</v>
          </cell>
          <cell r="AP2260">
            <v>0</v>
          </cell>
        </row>
        <row r="2261">
          <cell r="AJ2261">
            <v>0</v>
          </cell>
          <cell r="AP2261">
            <v>0</v>
          </cell>
        </row>
        <row r="2262">
          <cell r="AJ2262">
            <v>0</v>
          </cell>
          <cell r="AP2262">
            <v>0</v>
          </cell>
        </row>
        <row r="2263">
          <cell r="AJ2263">
            <v>0</v>
          </cell>
          <cell r="AP2263">
            <v>0</v>
          </cell>
        </row>
        <row r="2264">
          <cell r="AJ2264">
            <v>0</v>
          </cell>
          <cell r="AP2264">
            <v>0</v>
          </cell>
        </row>
        <row r="2265">
          <cell r="AJ2265">
            <v>0</v>
          </cell>
          <cell r="AP2265">
            <v>0</v>
          </cell>
        </row>
        <row r="2266">
          <cell r="AJ2266">
            <v>0</v>
          </cell>
          <cell r="AP2266">
            <v>0</v>
          </cell>
        </row>
        <row r="2267">
          <cell r="AJ2267">
            <v>0</v>
          </cell>
          <cell r="AP2267">
            <v>0</v>
          </cell>
        </row>
        <row r="2268">
          <cell r="AJ2268">
            <v>0</v>
          </cell>
          <cell r="AP2268">
            <v>0</v>
          </cell>
        </row>
        <row r="2269">
          <cell r="AJ2269">
            <v>0</v>
          </cell>
          <cell r="AP2269">
            <v>0</v>
          </cell>
        </row>
        <row r="2270">
          <cell r="AJ2270">
            <v>0</v>
          </cell>
          <cell r="AP2270">
            <v>0</v>
          </cell>
        </row>
        <row r="2271">
          <cell r="AJ2271">
            <v>0</v>
          </cell>
          <cell r="AP2271">
            <v>0</v>
          </cell>
        </row>
        <row r="2272">
          <cell r="AJ2272">
            <v>0</v>
          </cell>
          <cell r="AP2272">
            <v>0</v>
          </cell>
        </row>
        <row r="2273">
          <cell r="AJ2273">
            <v>0</v>
          </cell>
          <cell r="AP2273">
            <v>0</v>
          </cell>
        </row>
        <row r="2274">
          <cell r="AJ2274">
            <v>0</v>
          </cell>
          <cell r="AP2274">
            <v>0</v>
          </cell>
        </row>
        <row r="2275">
          <cell r="AJ2275">
            <v>0</v>
          </cell>
          <cell r="AP2275">
            <v>0</v>
          </cell>
        </row>
        <row r="2276">
          <cell r="AJ2276">
            <v>0</v>
          </cell>
          <cell r="AP2276">
            <v>0</v>
          </cell>
        </row>
        <row r="2277">
          <cell r="AJ2277">
            <v>0</v>
          </cell>
          <cell r="AP2277">
            <v>0</v>
          </cell>
        </row>
        <row r="2278">
          <cell r="AJ2278">
            <v>0</v>
          </cell>
          <cell r="AP2278">
            <v>0</v>
          </cell>
        </row>
        <row r="2279">
          <cell r="AJ2279">
            <v>0</v>
          </cell>
          <cell r="AP2279">
            <v>0</v>
          </cell>
        </row>
        <row r="2280">
          <cell r="AJ2280">
            <v>0</v>
          </cell>
          <cell r="AP2280">
            <v>0</v>
          </cell>
        </row>
        <row r="2281">
          <cell r="AJ2281">
            <v>0</v>
          </cell>
          <cell r="AP2281">
            <v>0</v>
          </cell>
        </row>
        <row r="2282">
          <cell r="AJ2282">
            <v>0</v>
          </cell>
          <cell r="AP2282">
            <v>0</v>
          </cell>
        </row>
        <row r="2283">
          <cell r="AJ2283">
            <v>0</v>
          </cell>
          <cell r="AP2283">
            <v>0</v>
          </cell>
        </row>
        <row r="2284">
          <cell r="AJ2284">
            <v>0</v>
          </cell>
          <cell r="AP2284">
            <v>0</v>
          </cell>
        </row>
        <row r="2285">
          <cell r="AJ2285">
            <v>0</v>
          </cell>
          <cell r="AP2285">
            <v>0</v>
          </cell>
        </row>
        <row r="2286">
          <cell r="AJ2286">
            <v>0</v>
          </cell>
          <cell r="AP2286">
            <v>0</v>
          </cell>
        </row>
        <row r="2287">
          <cell r="AJ2287">
            <v>0</v>
          </cell>
          <cell r="AP2287">
            <v>0</v>
          </cell>
        </row>
        <row r="2288">
          <cell r="AJ2288">
            <v>0</v>
          </cell>
          <cell r="AP2288">
            <v>0</v>
          </cell>
        </row>
        <row r="2289">
          <cell r="AJ2289">
            <v>0</v>
          </cell>
          <cell r="AP2289">
            <v>0</v>
          </cell>
        </row>
        <row r="2290">
          <cell r="AJ2290">
            <v>0</v>
          </cell>
          <cell r="AP2290">
            <v>0</v>
          </cell>
        </row>
        <row r="2291">
          <cell r="AJ2291">
            <v>0</v>
          </cell>
          <cell r="AP2291">
            <v>0</v>
          </cell>
        </row>
        <row r="2292">
          <cell r="AJ2292">
            <v>0</v>
          </cell>
          <cell r="AP2292">
            <v>0</v>
          </cell>
        </row>
        <row r="2293">
          <cell r="AJ2293">
            <v>0</v>
          </cell>
          <cell r="AP2293">
            <v>0</v>
          </cell>
        </row>
        <row r="2294">
          <cell r="AJ2294">
            <v>0</v>
          </cell>
          <cell r="AP2294">
            <v>0</v>
          </cell>
        </row>
        <row r="2295">
          <cell r="AJ2295">
            <v>0</v>
          </cell>
          <cell r="AP2295">
            <v>0</v>
          </cell>
        </row>
        <row r="2296">
          <cell r="AJ2296">
            <v>0</v>
          </cell>
          <cell r="AP2296">
            <v>0</v>
          </cell>
        </row>
        <row r="2297">
          <cell r="AJ2297">
            <v>0</v>
          </cell>
          <cell r="AP2297">
            <v>0</v>
          </cell>
        </row>
        <row r="2298">
          <cell r="AJ2298">
            <v>0</v>
          </cell>
          <cell r="AP2298">
            <v>0</v>
          </cell>
        </row>
        <row r="2299">
          <cell r="AJ2299">
            <v>0</v>
          </cell>
          <cell r="AP2299">
            <v>0</v>
          </cell>
        </row>
        <row r="2300">
          <cell r="AJ2300">
            <v>0</v>
          </cell>
          <cell r="AP2300">
            <v>0</v>
          </cell>
        </row>
        <row r="2301">
          <cell r="AJ2301">
            <v>0</v>
          </cell>
          <cell r="AP2301">
            <v>0</v>
          </cell>
        </row>
        <row r="2302">
          <cell r="AJ2302">
            <v>0</v>
          </cell>
          <cell r="AP2302">
            <v>0</v>
          </cell>
        </row>
        <row r="2303">
          <cell r="AJ2303">
            <v>0</v>
          </cell>
          <cell r="AP2303">
            <v>0</v>
          </cell>
        </row>
        <row r="2304">
          <cell r="AJ2304">
            <v>0</v>
          </cell>
          <cell r="AP2304">
            <v>0</v>
          </cell>
        </row>
        <row r="2305">
          <cell r="AJ2305">
            <v>0</v>
          </cell>
          <cell r="AP2305">
            <v>0</v>
          </cell>
        </row>
        <row r="2306">
          <cell r="AJ2306">
            <v>0</v>
          </cell>
          <cell r="AP2306">
            <v>0</v>
          </cell>
        </row>
        <row r="2307">
          <cell r="AJ2307">
            <v>0</v>
          </cell>
          <cell r="AP2307">
            <v>0</v>
          </cell>
        </row>
        <row r="2308">
          <cell r="AJ2308">
            <v>0</v>
          </cell>
          <cell r="AP2308">
            <v>0</v>
          </cell>
        </row>
        <row r="2309">
          <cell r="AJ2309">
            <v>0</v>
          </cell>
          <cell r="AP2309">
            <v>0</v>
          </cell>
        </row>
        <row r="2310">
          <cell r="AJ2310">
            <v>0</v>
          </cell>
          <cell r="AP2310">
            <v>0</v>
          </cell>
        </row>
        <row r="2311">
          <cell r="AJ2311">
            <v>0</v>
          </cell>
          <cell r="AP2311">
            <v>0</v>
          </cell>
        </row>
        <row r="2312">
          <cell r="AJ2312">
            <v>0</v>
          </cell>
          <cell r="AP2312">
            <v>0</v>
          </cell>
        </row>
        <row r="2313">
          <cell r="AJ2313">
            <v>0</v>
          </cell>
          <cell r="AP2313">
            <v>0</v>
          </cell>
        </row>
        <row r="2314">
          <cell r="AJ2314">
            <v>0</v>
          </cell>
          <cell r="AP2314">
            <v>0</v>
          </cell>
        </row>
        <row r="2315">
          <cell r="AJ2315">
            <v>0</v>
          </cell>
          <cell r="AP2315">
            <v>0</v>
          </cell>
        </row>
        <row r="2316">
          <cell r="AJ2316">
            <v>0</v>
          </cell>
          <cell r="AP2316">
            <v>0</v>
          </cell>
        </row>
        <row r="2317">
          <cell r="AJ2317">
            <v>0</v>
          </cell>
          <cell r="AP2317">
            <v>0</v>
          </cell>
        </row>
        <row r="2318">
          <cell r="AJ2318">
            <v>0</v>
          </cell>
          <cell r="AP2318">
            <v>0</v>
          </cell>
        </row>
        <row r="2319">
          <cell r="AJ2319">
            <v>0</v>
          </cell>
          <cell r="AP2319">
            <v>0</v>
          </cell>
        </row>
        <row r="2320">
          <cell r="AJ2320">
            <v>0</v>
          </cell>
          <cell r="AP2320">
            <v>0</v>
          </cell>
        </row>
        <row r="2321">
          <cell r="AJ2321">
            <v>0</v>
          </cell>
          <cell r="AP2321">
            <v>0</v>
          </cell>
        </row>
        <row r="2322">
          <cell r="AJ2322">
            <v>0</v>
          </cell>
          <cell r="AP2322">
            <v>0</v>
          </cell>
        </row>
        <row r="2323">
          <cell r="AJ2323">
            <v>0</v>
          </cell>
          <cell r="AP2323">
            <v>0</v>
          </cell>
        </row>
        <row r="2324">
          <cell r="AJ2324">
            <v>0</v>
          </cell>
          <cell r="AP2324">
            <v>0</v>
          </cell>
        </row>
        <row r="2325">
          <cell r="AJ2325">
            <v>0</v>
          </cell>
          <cell r="AP2325">
            <v>0</v>
          </cell>
        </row>
        <row r="2326">
          <cell r="AJ2326">
            <v>0</v>
          </cell>
          <cell r="AP2326">
            <v>0</v>
          </cell>
        </row>
        <row r="2327">
          <cell r="AJ2327">
            <v>0</v>
          </cell>
          <cell r="AP2327">
            <v>0</v>
          </cell>
        </row>
        <row r="2328">
          <cell r="AJ2328">
            <v>0</v>
          </cell>
          <cell r="AP2328">
            <v>0</v>
          </cell>
        </row>
        <row r="2329">
          <cell r="AJ2329">
            <v>0</v>
          </cell>
          <cell r="AP2329">
            <v>0</v>
          </cell>
        </row>
        <row r="2330">
          <cell r="AJ2330">
            <v>0</v>
          </cell>
          <cell r="AP2330">
            <v>0</v>
          </cell>
        </row>
        <row r="2331">
          <cell r="AJ2331">
            <v>0</v>
          </cell>
          <cell r="AP2331">
            <v>0</v>
          </cell>
        </row>
        <row r="2332">
          <cell r="AJ2332">
            <v>0</v>
          </cell>
          <cell r="AP2332">
            <v>0</v>
          </cell>
        </row>
        <row r="2333">
          <cell r="AJ2333">
            <v>0</v>
          </cell>
          <cell r="AP2333">
            <v>0</v>
          </cell>
        </row>
        <row r="2334">
          <cell r="AJ2334">
            <v>0</v>
          </cell>
          <cell r="AP2334">
            <v>0</v>
          </cell>
        </row>
        <row r="2335">
          <cell r="AJ2335">
            <v>0</v>
          </cell>
          <cell r="AP2335">
            <v>0</v>
          </cell>
        </row>
        <row r="2336">
          <cell r="AJ2336">
            <v>0</v>
          </cell>
          <cell r="AP2336">
            <v>0</v>
          </cell>
        </row>
        <row r="2337">
          <cell r="AJ2337">
            <v>0</v>
          </cell>
          <cell r="AP2337">
            <v>0</v>
          </cell>
        </row>
        <row r="2338">
          <cell r="AJ2338">
            <v>0</v>
          </cell>
          <cell r="AP2338">
            <v>0</v>
          </cell>
        </row>
        <row r="2339">
          <cell r="AJ2339">
            <v>0</v>
          </cell>
          <cell r="AP2339">
            <v>0</v>
          </cell>
        </row>
        <row r="2340">
          <cell r="AJ2340">
            <v>0</v>
          </cell>
          <cell r="AP2340">
            <v>0</v>
          </cell>
        </row>
        <row r="2341">
          <cell r="AJ2341">
            <v>0</v>
          </cell>
          <cell r="AP2341">
            <v>0</v>
          </cell>
        </row>
        <row r="2342">
          <cell r="AJ2342">
            <v>0</v>
          </cell>
          <cell r="AP2342">
            <v>0</v>
          </cell>
        </row>
        <row r="2343">
          <cell r="AJ2343">
            <v>0</v>
          </cell>
          <cell r="AP2343">
            <v>0</v>
          </cell>
        </row>
        <row r="2344">
          <cell r="AJ2344">
            <v>0</v>
          </cell>
          <cell r="AP2344">
            <v>0</v>
          </cell>
        </row>
        <row r="2345">
          <cell r="AJ2345">
            <v>0</v>
          </cell>
          <cell r="AP2345">
            <v>0</v>
          </cell>
        </row>
        <row r="2346">
          <cell r="AJ2346">
            <v>0</v>
          </cell>
          <cell r="AP2346">
            <v>0</v>
          </cell>
        </row>
        <row r="2347">
          <cell r="AJ2347">
            <v>0</v>
          </cell>
          <cell r="AP2347">
            <v>0</v>
          </cell>
        </row>
        <row r="2348">
          <cell r="AJ2348">
            <v>0</v>
          </cell>
          <cell r="AP2348">
            <v>0</v>
          </cell>
        </row>
        <row r="2349">
          <cell r="AJ2349">
            <v>0</v>
          </cell>
          <cell r="AP2349">
            <v>0</v>
          </cell>
        </row>
        <row r="2350">
          <cell r="AJ2350">
            <v>0</v>
          </cell>
          <cell r="AP2350">
            <v>0</v>
          </cell>
        </row>
        <row r="2351">
          <cell r="AJ2351">
            <v>0</v>
          </cell>
          <cell r="AP2351">
            <v>0</v>
          </cell>
        </row>
        <row r="2352">
          <cell r="AJ2352">
            <v>0</v>
          </cell>
          <cell r="AP2352">
            <v>0</v>
          </cell>
        </row>
        <row r="2353">
          <cell r="AJ2353">
            <v>0</v>
          </cell>
          <cell r="AP2353">
            <v>0</v>
          </cell>
        </row>
        <row r="2354">
          <cell r="AJ2354">
            <v>0</v>
          </cell>
          <cell r="AP2354">
            <v>0</v>
          </cell>
        </row>
        <row r="2355">
          <cell r="AJ2355">
            <v>0</v>
          </cell>
          <cell r="AP2355">
            <v>0</v>
          </cell>
        </row>
        <row r="2356">
          <cell r="AJ2356">
            <v>0</v>
          </cell>
          <cell r="AP2356">
            <v>0</v>
          </cell>
        </row>
        <row r="2357">
          <cell r="AJ2357">
            <v>0</v>
          </cell>
          <cell r="AP2357">
            <v>0</v>
          </cell>
        </row>
        <row r="2358">
          <cell r="AJ2358">
            <v>0</v>
          </cell>
          <cell r="AP2358">
            <v>0</v>
          </cell>
        </row>
        <row r="2359">
          <cell r="AJ2359">
            <v>0</v>
          </cell>
          <cell r="AP2359">
            <v>0</v>
          </cell>
        </row>
        <row r="2360">
          <cell r="AJ2360">
            <v>0</v>
          </cell>
          <cell r="AP2360">
            <v>0</v>
          </cell>
        </row>
        <row r="2361">
          <cell r="AJ2361">
            <v>0</v>
          </cell>
          <cell r="AP2361">
            <v>0</v>
          </cell>
        </row>
        <row r="2362">
          <cell r="AJ2362">
            <v>0</v>
          </cell>
          <cell r="AP2362">
            <v>0</v>
          </cell>
        </row>
        <row r="2363">
          <cell r="AJ2363">
            <v>0</v>
          </cell>
          <cell r="AP2363">
            <v>0</v>
          </cell>
        </row>
        <row r="2364">
          <cell r="AJ2364">
            <v>0</v>
          </cell>
          <cell r="AP2364">
            <v>0</v>
          </cell>
        </row>
        <row r="2365">
          <cell r="AJ2365">
            <v>0</v>
          </cell>
          <cell r="AP2365">
            <v>0</v>
          </cell>
        </row>
        <row r="2366">
          <cell r="AJ2366">
            <v>0</v>
          </cell>
          <cell r="AP2366">
            <v>0</v>
          </cell>
        </row>
        <row r="2367">
          <cell r="AJ2367">
            <v>0</v>
          </cell>
          <cell r="AP2367">
            <v>0</v>
          </cell>
        </row>
        <row r="2368">
          <cell r="AJ2368">
            <v>0</v>
          </cell>
          <cell r="AP2368">
            <v>0</v>
          </cell>
        </row>
        <row r="2369">
          <cell r="AJ2369">
            <v>0</v>
          </cell>
          <cell r="AP2369">
            <v>0</v>
          </cell>
        </row>
        <row r="2370">
          <cell r="AJ2370">
            <v>0</v>
          </cell>
          <cell r="AP2370">
            <v>0</v>
          </cell>
        </row>
        <row r="2371">
          <cell r="AJ2371">
            <v>0</v>
          </cell>
          <cell r="AP2371">
            <v>0</v>
          </cell>
        </row>
        <row r="2372">
          <cell r="AJ2372">
            <v>0</v>
          </cell>
          <cell r="AP2372">
            <v>0</v>
          </cell>
        </row>
        <row r="2373">
          <cell r="AJ2373">
            <v>0</v>
          </cell>
          <cell r="AP2373">
            <v>0</v>
          </cell>
        </row>
        <row r="2374">
          <cell r="AJ2374">
            <v>0</v>
          </cell>
          <cell r="AP2374">
            <v>0</v>
          </cell>
        </row>
        <row r="2375">
          <cell r="AJ2375">
            <v>0</v>
          </cell>
          <cell r="AP2375">
            <v>0</v>
          </cell>
        </row>
        <row r="2376">
          <cell r="AJ2376">
            <v>0</v>
          </cell>
          <cell r="AP2376">
            <v>0</v>
          </cell>
        </row>
        <row r="2377">
          <cell r="AJ2377">
            <v>0</v>
          </cell>
          <cell r="AP2377">
            <v>0</v>
          </cell>
        </row>
        <row r="2378">
          <cell r="AJ2378">
            <v>0</v>
          </cell>
          <cell r="AP2378">
            <v>0</v>
          </cell>
        </row>
        <row r="2379">
          <cell r="AJ2379">
            <v>0</v>
          </cell>
          <cell r="AP2379">
            <v>0</v>
          </cell>
        </row>
        <row r="2380">
          <cell r="AJ2380">
            <v>0</v>
          </cell>
          <cell r="AP2380">
            <v>0</v>
          </cell>
        </row>
        <row r="2381">
          <cell r="AJ2381">
            <v>0</v>
          </cell>
          <cell r="AP2381">
            <v>0</v>
          </cell>
        </row>
        <row r="2382">
          <cell r="AJ2382">
            <v>0</v>
          </cell>
          <cell r="AP2382">
            <v>0</v>
          </cell>
        </row>
        <row r="2383">
          <cell r="AJ2383">
            <v>0</v>
          </cell>
          <cell r="AP2383">
            <v>0</v>
          </cell>
        </row>
        <row r="2384">
          <cell r="AJ2384">
            <v>0</v>
          </cell>
          <cell r="AP2384">
            <v>0</v>
          </cell>
        </row>
        <row r="2385">
          <cell r="AJ2385">
            <v>0</v>
          </cell>
          <cell r="AP2385">
            <v>0</v>
          </cell>
        </row>
        <row r="2386">
          <cell r="AJ2386">
            <v>0</v>
          </cell>
          <cell r="AP2386">
            <v>0</v>
          </cell>
        </row>
        <row r="2387">
          <cell r="AJ2387">
            <v>0</v>
          </cell>
          <cell r="AP2387">
            <v>0</v>
          </cell>
        </row>
        <row r="2388">
          <cell r="AJ2388">
            <v>0</v>
          </cell>
          <cell r="AP2388">
            <v>0</v>
          </cell>
        </row>
        <row r="2389">
          <cell r="AJ2389">
            <v>0</v>
          </cell>
          <cell r="AP2389">
            <v>0</v>
          </cell>
        </row>
        <row r="2390">
          <cell r="AJ2390">
            <v>0</v>
          </cell>
          <cell r="AP2390">
            <v>0</v>
          </cell>
        </row>
        <row r="2391">
          <cell r="AJ2391">
            <v>0</v>
          </cell>
          <cell r="AP2391">
            <v>0</v>
          </cell>
        </row>
        <row r="2392">
          <cell r="AJ2392">
            <v>0</v>
          </cell>
          <cell r="AP2392">
            <v>0</v>
          </cell>
        </row>
        <row r="2393">
          <cell r="AJ2393">
            <v>0</v>
          </cell>
          <cell r="AP2393">
            <v>0</v>
          </cell>
        </row>
        <row r="2394">
          <cell r="AJ2394">
            <v>0</v>
          </cell>
          <cell r="AP2394">
            <v>0</v>
          </cell>
        </row>
        <row r="2395">
          <cell r="AJ2395">
            <v>0</v>
          </cell>
          <cell r="AP2395">
            <v>0</v>
          </cell>
        </row>
        <row r="2396">
          <cell r="AJ2396">
            <v>0</v>
          </cell>
          <cell r="AP2396">
            <v>0</v>
          </cell>
        </row>
        <row r="2397">
          <cell r="AJ2397">
            <v>0</v>
          </cell>
          <cell r="AP2397">
            <v>0</v>
          </cell>
        </row>
        <row r="2398">
          <cell r="AJ2398">
            <v>0</v>
          </cell>
          <cell r="AP2398">
            <v>0</v>
          </cell>
        </row>
        <row r="2399">
          <cell r="AJ2399">
            <v>0</v>
          </cell>
          <cell r="AP2399">
            <v>0</v>
          </cell>
        </row>
        <row r="2400">
          <cell r="AJ2400">
            <v>0</v>
          </cell>
          <cell r="AP2400">
            <v>0</v>
          </cell>
        </row>
        <row r="2401">
          <cell r="AJ2401">
            <v>0</v>
          </cell>
          <cell r="AP2401">
            <v>0</v>
          </cell>
        </row>
        <row r="2402">
          <cell r="AJ2402">
            <v>0</v>
          </cell>
          <cell r="AP2402">
            <v>0</v>
          </cell>
        </row>
        <row r="2403">
          <cell r="AJ2403">
            <v>0</v>
          </cell>
          <cell r="AP2403">
            <v>0</v>
          </cell>
        </row>
        <row r="2404">
          <cell r="AJ2404">
            <v>0</v>
          </cell>
          <cell r="AP2404">
            <v>0</v>
          </cell>
        </row>
        <row r="2405">
          <cell r="AJ2405">
            <v>0</v>
          </cell>
          <cell r="AP2405">
            <v>0</v>
          </cell>
        </row>
        <row r="2406">
          <cell r="AJ2406">
            <v>0</v>
          </cell>
          <cell r="AP2406">
            <v>0</v>
          </cell>
        </row>
        <row r="2407">
          <cell r="AJ2407">
            <v>0</v>
          </cell>
          <cell r="AP2407">
            <v>0</v>
          </cell>
        </row>
        <row r="2408">
          <cell r="AJ2408">
            <v>0</v>
          </cell>
          <cell r="AP2408">
            <v>0</v>
          </cell>
        </row>
        <row r="2409">
          <cell r="AJ2409">
            <v>0</v>
          </cell>
          <cell r="AP2409">
            <v>0</v>
          </cell>
        </row>
        <row r="2410">
          <cell r="AJ2410">
            <v>0</v>
          </cell>
          <cell r="AP2410">
            <v>0</v>
          </cell>
        </row>
        <row r="2411">
          <cell r="AJ2411">
            <v>0</v>
          </cell>
          <cell r="AP2411">
            <v>0</v>
          </cell>
        </row>
        <row r="2412">
          <cell r="AJ2412">
            <v>0</v>
          </cell>
          <cell r="AP2412">
            <v>0</v>
          </cell>
        </row>
        <row r="2413">
          <cell r="AJ2413">
            <v>0</v>
          </cell>
          <cell r="AP2413">
            <v>0</v>
          </cell>
        </row>
        <row r="2414">
          <cell r="AJ2414">
            <v>0</v>
          </cell>
          <cell r="AP2414">
            <v>0</v>
          </cell>
        </row>
        <row r="2415">
          <cell r="AJ2415">
            <v>0</v>
          </cell>
          <cell r="AP2415">
            <v>0</v>
          </cell>
        </row>
        <row r="2416">
          <cell r="AJ2416">
            <v>0</v>
          </cell>
          <cell r="AP2416">
            <v>0</v>
          </cell>
        </row>
        <row r="2417">
          <cell r="AJ2417">
            <v>0</v>
          </cell>
          <cell r="AP2417">
            <v>0</v>
          </cell>
        </row>
        <row r="2418">
          <cell r="AJ2418">
            <v>0</v>
          </cell>
          <cell r="AP2418">
            <v>0</v>
          </cell>
        </row>
        <row r="2419">
          <cell r="AJ2419">
            <v>0</v>
          </cell>
          <cell r="AP2419">
            <v>0</v>
          </cell>
        </row>
        <row r="2420">
          <cell r="AJ2420">
            <v>0</v>
          </cell>
          <cell r="AP2420">
            <v>0</v>
          </cell>
        </row>
        <row r="2421">
          <cell r="AJ2421">
            <v>0</v>
          </cell>
          <cell r="AP2421">
            <v>0</v>
          </cell>
        </row>
        <row r="2422">
          <cell r="AJ2422">
            <v>0</v>
          </cell>
          <cell r="AP2422">
            <v>0</v>
          </cell>
        </row>
        <row r="2423">
          <cell r="AJ2423">
            <v>0</v>
          </cell>
          <cell r="AP2423">
            <v>0</v>
          </cell>
        </row>
        <row r="2424">
          <cell r="AJ2424">
            <v>0</v>
          </cell>
          <cell r="AP2424">
            <v>0</v>
          </cell>
        </row>
        <row r="2425">
          <cell r="AJ2425">
            <v>0</v>
          </cell>
          <cell r="AP2425">
            <v>0</v>
          </cell>
        </row>
        <row r="2426">
          <cell r="AJ2426">
            <v>0</v>
          </cell>
          <cell r="AP2426">
            <v>0</v>
          </cell>
        </row>
        <row r="2427">
          <cell r="AJ2427">
            <v>0</v>
          </cell>
          <cell r="AP2427">
            <v>0</v>
          </cell>
        </row>
        <row r="2428">
          <cell r="AJ2428">
            <v>0</v>
          </cell>
          <cell r="AP2428">
            <v>0</v>
          </cell>
        </row>
        <row r="2429">
          <cell r="AJ2429">
            <v>0</v>
          </cell>
          <cell r="AP2429">
            <v>0</v>
          </cell>
        </row>
        <row r="2430">
          <cell r="AJ2430">
            <v>0</v>
          </cell>
          <cell r="AP2430">
            <v>0</v>
          </cell>
        </row>
        <row r="2431">
          <cell r="AJ2431">
            <v>0</v>
          </cell>
          <cell r="AP2431">
            <v>0</v>
          </cell>
        </row>
        <row r="2432">
          <cell r="AJ2432">
            <v>0</v>
          </cell>
          <cell r="AP2432">
            <v>0</v>
          </cell>
        </row>
        <row r="2433">
          <cell r="AJ2433">
            <v>0</v>
          </cell>
          <cell r="AP2433">
            <v>0</v>
          </cell>
        </row>
        <row r="2434">
          <cell r="AJ2434">
            <v>0</v>
          </cell>
          <cell r="AP2434">
            <v>0</v>
          </cell>
        </row>
        <row r="2435">
          <cell r="AJ2435">
            <v>0</v>
          </cell>
          <cell r="AP2435">
            <v>0</v>
          </cell>
        </row>
        <row r="2436">
          <cell r="AJ2436">
            <v>0</v>
          </cell>
          <cell r="AP2436">
            <v>0</v>
          </cell>
        </row>
        <row r="2437">
          <cell r="AJ2437">
            <v>0</v>
          </cell>
          <cell r="AP2437">
            <v>0</v>
          </cell>
        </row>
        <row r="2438">
          <cell r="AJ2438">
            <v>0</v>
          </cell>
          <cell r="AP2438">
            <v>0</v>
          </cell>
        </row>
        <row r="2439">
          <cell r="AJ2439">
            <v>0</v>
          </cell>
          <cell r="AP2439">
            <v>0</v>
          </cell>
        </row>
        <row r="2440">
          <cell r="AJ2440">
            <v>0</v>
          </cell>
          <cell r="AP2440">
            <v>0</v>
          </cell>
        </row>
        <row r="2441">
          <cell r="AJ2441">
            <v>0</v>
          </cell>
          <cell r="AP2441">
            <v>0</v>
          </cell>
        </row>
        <row r="2442">
          <cell r="AJ2442">
            <v>0</v>
          </cell>
          <cell r="AP2442">
            <v>0</v>
          </cell>
        </row>
        <row r="2443">
          <cell r="AJ2443">
            <v>0</v>
          </cell>
          <cell r="AP2443">
            <v>0</v>
          </cell>
        </row>
        <row r="2444">
          <cell r="AJ2444">
            <v>0</v>
          </cell>
          <cell r="AP2444">
            <v>0</v>
          </cell>
        </row>
        <row r="2445">
          <cell r="AJ2445">
            <v>0</v>
          </cell>
          <cell r="AP2445">
            <v>0</v>
          </cell>
        </row>
        <row r="2446">
          <cell r="AJ2446">
            <v>0</v>
          </cell>
          <cell r="AP2446">
            <v>0</v>
          </cell>
        </row>
        <row r="2447">
          <cell r="AJ2447">
            <v>0</v>
          </cell>
          <cell r="AP2447">
            <v>0</v>
          </cell>
        </row>
        <row r="2448">
          <cell r="AJ2448">
            <v>0</v>
          </cell>
          <cell r="AP2448">
            <v>0</v>
          </cell>
        </row>
        <row r="2449">
          <cell r="AJ2449">
            <v>0</v>
          </cell>
          <cell r="AP2449">
            <v>0</v>
          </cell>
        </row>
        <row r="2450">
          <cell r="AJ2450">
            <v>0</v>
          </cell>
          <cell r="AP2450">
            <v>0</v>
          </cell>
        </row>
        <row r="2451">
          <cell r="AJ2451">
            <v>0</v>
          </cell>
          <cell r="AP2451">
            <v>0</v>
          </cell>
        </row>
        <row r="2452">
          <cell r="AJ2452">
            <v>0</v>
          </cell>
          <cell r="AP2452">
            <v>0</v>
          </cell>
        </row>
        <row r="2453">
          <cell r="AJ2453">
            <v>0</v>
          </cell>
          <cell r="AP2453">
            <v>0</v>
          </cell>
        </row>
        <row r="2454">
          <cell r="AJ2454">
            <v>0</v>
          </cell>
          <cell r="AP2454">
            <v>0</v>
          </cell>
        </row>
        <row r="2455">
          <cell r="AJ2455">
            <v>0</v>
          </cell>
          <cell r="AP2455">
            <v>0</v>
          </cell>
        </row>
        <row r="2456">
          <cell r="AJ2456">
            <v>0</v>
          </cell>
          <cell r="AP2456">
            <v>0</v>
          </cell>
        </row>
        <row r="2457">
          <cell r="AJ2457">
            <v>0</v>
          </cell>
          <cell r="AP2457">
            <v>0</v>
          </cell>
        </row>
        <row r="2458">
          <cell r="AJ2458">
            <v>0</v>
          </cell>
          <cell r="AP2458">
            <v>0</v>
          </cell>
        </row>
        <row r="2459">
          <cell r="AJ2459">
            <v>0</v>
          </cell>
          <cell r="AP2459">
            <v>0</v>
          </cell>
        </row>
        <row r="2460">
          <cell r="AJ2460">
            <v>0</v>
          </cell>
          <cell r="AP2460">
            <v>0</v>
          </cell>
        </row>
        <row r="2461">
          <cell r="AJ2461">
            <v>0</v>
          </cell>
          <cell r="AP2461">
            <v>0</v>
          </cell>
        </row>
        <row r="2462">
          <cell r="AJ2462">
            <v>0</v>
          </cell>
          <cell r="AP2462">
            <v>0</v>
          </cell>
        </row>
        <row r="2463">
          <cell r="AJ2463">
            <v>0</v>
          </cell>
          <cell r="AP2463">
            <v>0</v>
          </cell>
        </row>
        <row r="2464">
          <cell r="AJ2464">
            <v>0</v>
          </cell>
          <cell r="AP2464">
            <v>0</v>
          </cell>
        </row>
        <row r="2465">
          <cell r="AJ2465">
            <v>0</v>
          </cell>
          <cell r="AP2465">
            <v>0</v>
          </cell>
        </row>
        <row r="2466">
          <cell r="AJ2466">
            <v>0</v>
          </cell>
          <cell r="AP2466">
            <v>0</v>
          </cell>
        </row>
        <row r="2467">
          <cell r="AJ2467">
            <v>0</v>
          </cell>
          <cell r="AP2467">
            <v>0</v>
          </cell>
        </row>
        <row r="2468">
          <cell r="AJ2468">
            <v>0</v>
          </cell>
          <cell r="AP2468">
            <v>0</v>
          </cell>
        </row>
        <row r="2469">
          <cell r="AJ2469">
            <v>0</v>
          </cell>
          <cell r="AP2469">
            <v>0</v>
          </cell>
        </row>
        <row r="2470">
          <cell r="AJ2470">
            <v>0</v>
          </cell>
          <cell r="AP2470">
            <v>0</v>
          </cell>
        </row>
        <row r="2471">
          <cell r="AJ2471">
            <v>0</v>
          </cell>
          <cell r="AP2471">
            <v>0</v>
          </cell>
        </row>
        <row r="2472">
          <cell r="AJ2472">
            <v>0</v>
          </cell>
          <cell r="AP2472">
            <v>0</v>
          </cell>
        </row>
        <row r="2473">
          <cell r="AJ2473">
            <v>0</v>
          </cell>
          <cell r="AP2473">
            <v>0</v>
          </cell>
        </row>
        <row r="2474">
          <cell r="AJ2474">
            <v>0</v>
          </cell>
          <cell r="AP2474">
            <v>0</v>
          </cell>
        </row>
        <row r="2475">
          <cell r="AJ2475">
            <v>0</v>
          </cell>
          <cell r="AP2475">
            <v>0</v>
          </cell>
        </row>
        <row r="2476">
          <cell r="AJ2476">
            <v>0</v>
          </cell>
          <cell r="AP2476">
            <v>0</v>
          </cell>
        </row>
        <row r="2477">
          <cell r="AJ2477">
            <v>0</v>
          </cell>
          <cell r="AP2477">
            <v>0</v>
          </cell>
        </row>
        <row r="2478">
          <cell r="AJ2478">
            <v>0</v>
          </cell>
          <cell r="AP2478">
            <v>0</v>
          </cell>
        </row>
        <row r="2479">
          <cell r="AJ2479">
            <v>0</v>
          </cell>
          <cell r="AP2479">
            <v>0</v>
          </cell>
        </row>
        <row r="2480">
          <cell r="AJ2480">
            <v>0</v>
          </cell>
          <cell r="AP2480">
            <v>0</v>
          </cell>
        </row>
        <row r="2481">
          <cell r="AJ2481">
            <v>0</v>
          </cell>
          <cell r="AP2481">
            <v>0</v>
          </cell>
        </row>
        <row r="2482">
          <cell r="AJ2482">
            <v>0</v>
          </cell>
          <cell r="AP2482">
            <v>0</v>
          </cell>
        </row>
        <row r="2483">
          <cell r="AJ2483">
            <v>0</v>
          </cell>
          <cell r="AP2483">
            <v>0</v>
          </cell>
        </row>
        <row r="2484">
          <cell r="AJ2484">
            <v>0</v>
          </cell>
          <cell r="AP2484">
            <v>0</v>
          </cell>
        </row>
        <row r="2485">
          <cell r="AJ2485">
            <v>0</v>
          </cell>
          <cell r="AP2485">
            <v>0</v>
          </cell>
        </row>
        <row r="2486">
          <cell r="AJ2486">
            <v>0</v>
          </cell>
          <cell r="AP2486">
            <v>0</v>
          </cell>
        </row>
        <row r="2487">
          <cell r="AJ2487">
            <v>0</v>
          </cell>
          <cell r="AP2487">
            <v>0</v>
          </cell>
        </row>
        <row r="2488">
          <cell r="AJ2488">
            <v>0</v>
          </cell>
          <cell r="AP2488">
            <v>0</v>
          </cell>
        </row>
        <row r="2489">
          <cell r="AJ2489">
            <v>0</v>
          </cell>
          <cell r="AP2489">
            <v>0</v>
          </cell>
        </row>
        <row r="2490">
          <cell r="AJ2490">
            <v>0</v>
          </cell>
          <cell r="AP2490">
            <v>0</v>
          </cell>
        </row>
        <row r="2491">
          <cell r="AJ2491">
            <v>0</v>
          </cell>
          <cell r="AP2491">
            <v>0</v>
          </cell>
        </row>
        <row r="2492">
          <cell r="AJ2492">
            <v>0</v>
          </cell>
          <cell r="AP2492">
            <v>0</v>
          </cell>
        </row>
        <row r="2493">
          <cell r="AJ2493">
            <v>0</v>
          </cell>
          <cell r="AP2493">
            <v>0</v>
          </cell>
        </row>
        <row r="2494">
          <cell r="AJ2494">
            <v>0</v>
          </cell>
          <cell r="AP2494">
            <v>0</v>
          </cell>
        </row>
        <row r="2495">
          <cell r="AJ2495">
            <v>0</v>
          </cell>
          <cell r="AP2495">
            <v>0</v>
          </cell>
        </row>
        <row r="2496">
          <cell r="AJ2496">
            <v>0</v>
          </cell>
          <cell r="AP2496">
            <v>0</v>
          </cell>
        </row>
        <row r="2497">
          <cell r="AJ2497">
            <v>0</v>
          </cell>
          <cell r="AP2497">
            <v>0</v>
          </cell>
        </row>
        <row r="2498">
          <cell r="AJ2498">
            <v>0</v>
          </cell>
          <cell r="AP2498">
            <v>0</v>
          </cell>
        </row>
        <row r="2499">
          <cell r="AJ2499">
            <v>0</v>
          </cell>
          <cell r="AP2499">
            <v>0</v>
          </cell>
        </row>
        <row r="2500">
          <cell r="AJ2500">
            <v>0</v>
          </cell>
          <cell r="AP2500">
            <v>0</v>
          </cell>
        </row>
        <row r="2501">
          <cell r="AJ2501">
            <v>0</v>
          </cell>
          <cell r="AP2501">
            <v>0</v>
          </cell>
        </row>
        <row r="2502">
          <cell r="AJ2502">
            <v>0</v>
          </cell>
          <cell r="AP2502">
            <v>0</v>
          </cell>
        </row>
        <row r="2503">
          <cell r="AJ2503">
            <v>0</v>
          </cell>
          <cell r="AP2503">
            <v>0</v>
          </cell>
        </row>
        <row r="2504">
          <cell r="AJ2504">
            <v>0</v>
          </cell>
          <cell r="AP2504">
            <v>0</v>
          </cell>
        </row>
        <row r="2505">
          <cell r="AJ2505">
            <v>0</v>
          </cell>
          <cell r="AP2505">
            <v>0</v>
          </cell>
        </row>
        <row r="2506">
          <cell r="AJ2506">
            <v>0</v>
          </cell>
          <cell r="AP2506">
            <v>0</v>
          </cell>
        </row>
        <row r="2507">
          <cell r="AJ2507">
            <v>0</v>
          </cell>
          <cell r="AP2507">
            <v>0</v>
          </cell>
        </row>
        <row r="2508">
          <cell r="AJ2508">
            <v>0</v>
          </cell>
          <cell r="AP2508">
            <v>0</v>
          </cell>
        </row>
        <row r="2509">
          <cell r="AJ2509">
            <v>0</v>
          </cell>
          <cell r="AP2509">
            <v>0</v>
          </cell>
        </row>
        <row r="2510">
          <cell r="AJ2510">
            <v>0</v>
          </cell>
          <cell r="AP2510">
            <v>0</v>
          </cell>
        </row>
        <row r="2511">
          <cell r="AJ2511">
            <v>0</v>
          </cell>
          <cell r="AP2511">
            <v>0</v>
          </cell>
        </row>
        <row r="2512">
          <cell r="AJ2512">
            <v>0</v>
          </cell>
          <cell r="AP2512">
            <v>0</v>
          </cell>
        </row>
        <row r="2513">
          <cell r="AJ2513">
            <v>0</v>
          </cell>
          <cell r="AP2513">
            <v>0</v>
          </cell>
        </row>
        <row r="2514">
          <cell r="AJ2514">
            <v>0</v>
          </cell>
          <cell r="AP2514">
            <v>0</v>
          </cell>
        </row>
        <row r="2515">
          <cell r="AJ2515">
            <v>0</v>
          </cell>
          <cell r="AP2515">
            <v>0</v>
          </cell>
        </row>
        <row r="2516">
          <cell r="AJ2516">
            <v>0</v>
          </cell>
          <cell r="AP2516">
            <v>0</v>
          </cell>
        </row>
        <row r="2517">
          <cell r="AJ2517">
            <v>0</v>
          </cell>
          <cell r="AP2517">
            <v>0</v>
          </cell>
        </row>
        <row r="2518">
          <cell r="AJ2518">
            <v>0</v>
          </cell>
          <cell r="AP2518">
            <v>0</v>
          </cell>
        </row>
        <row r="2519">
          <cell r="AJ2519">
            <v>0</v>
          </cell>
          <cell r="AP2519">
            <v>0</v>
          </cell>
        </row>
        <row r="2520">
          <cell r="AJ2520">
            <v>0</v>
          </cell>
          <cell r="AP2520">
            <v>0</v>
          </cell>
        </row>
        <row r="2521">
          <cell r="AJ2521">
            <v>0</v>
          </cell>
          <cell r="AP2521">
            <v>0</v>
          </cell>
        </row>
        <row r="2522">
          <cell r="AJ2522">
            <v>0</v>
          </cell>
          <cell r="AP2522">
            <v>0</v>
          </cell>
        </row>
        <row r="2523">
          <cell r="AJ2523">
            <v>0</v>
          </cell>
          <cell r="AP2523">
            <v>0</v>
          </cell>
        </row>
        <row r="2524">
          <cell r="AJ2524">
            <v>0</v>
          </cell>
          <cell r="AP2524">
            <v>0</v>
          </cell>
        </row>
        <row r="2525">
          <cell r="AJ2525">
            <v>0</v>
          </cell>
          <cell r="AP2525">
            <v>0</v>
          </cell>
        </row>
        <row r="2526">
          <cell r="AJ2526">
            <v>0</v>
          </cell>
          <cell r="AP2526">
            <v>0</v>
          </cell>
        </row>
        <row r="2527">
          <cell r="AJ2527">
            <v>0</v>
          </cell>
          <cell r="AP2527">
            <v>0</v>
          </cell>
        </row>
        <row r="2528">
          <cell r="AJ2528">
            <v>0</v>
          </cell>
          <cell r="AP2528">
            <v>0</v>
          </cell>
        </row>
        <row r="2529">
          <cell r="AJ2529">
            <v>0</v>
          </cell>
          <cell r="AP2529">
            <v>0</v>
          </cell>
        </row>
        <row r="2530">
          <cell r="AJ2530">
            <v>0</v>
          </cell>
          <cell r="AP2530">
            <v>0</v>
          </cell>
        </row>
        <row r="2531">
          <cell r="AJ2531">
            <v>0</v>
          </cell>
          <cell r="AP2531">
            <v>0</v>
          </cell>
        </row>
        <row r="2532">
          <cell r="AJ2532">
            <v>0</v>
          </cell>
          <cell r="AP2532">
            <v>0</v>
          </cell>
        </row>
        <row r="2533">
          <cell r="AJ2533">
            <v>0</v>
          </cell>
          <cell r="AP2533">
            <v>0</v>
          </cell>
        </row>
        <row r="2534">
          <cell r="AJ2534">
            <v>0</v>
          </cell>
          <cell r="AP2534">
            <v>0</v>
          </cell>
        </row>
        <row r="2535">
          <cell r="AJ2535">
            <v>0</v>
          </cell>
          <cell r="AP2535">
            <v>0</v>
          </cell>
        </row>
        <row r="2536">
          <cell r="AJ2536">
            <v>0</v>
          </cell>
          <cell r="AP2536">
            <v>0</v>
          </cell>
        </row>
        <row r="2537">
          <cell r="AJ2537">
            <v>0</v>
          </cell>
          <cell r="AP2537">
            <v>0</v>
          </cell>
        </row>
        <row r="2538">
          <cell r="AJ2538">
            <v>0</v>
          </cell>
          <cell r="AP2538">
            <v>0</v>
          </cell>
        </row>
        <row r="2539">
          <cell r="AJ2539">
            <v>0</v>
          </cell>
          <cell r="AP2539">
            <v>0</v>
          </cell>
        </row>
        <row r="2540">
          <cell r="AJ2540">
            <v>0</v>
          </cell>
          <cell r="AP2540">
            <v>0</v>
          </cell>
        </row>
        <row r="2541">
          <cell r="AJ2541">
            <v>0</v>
          </cell>
          <cell r="AP2541">
            <v>0</v>
          </cell>
        </row>
        <row r="2542">
          <cell r="AJ2542">
            <v>0</v>
          </cell>
          <cell r="AP2542">
            <v>0</v>
          </cell>
        </row>
        <row r="2543">
          <cell r="AJ2543">
            <v>0</v>
          </cell>
          <cell r="AP2543">
            <v>0</v>
          </cell>
        </row>
        <row r="2544">
          <cell r="AJ2544">
            <v>0</v>
          </cell>
          <cell r="AP2544">
            <v>0</v>
          </cell>
        </row>
        <row r="2545">
          <cell r="AJ2545">
            <v>0</v>
          </cell>
          <cell r="AP2545">
            <v>0</v>
          </cell>
        </row>
        <row r="2546">
          <cell r="AJ2546">
            <v>0</v>
          </cell>
          <cell r="AP2546">
            <v>0</v>
          </cell>
        </row>
        <row r="2547">
          <cell r="AJ2547">
            <v>0</v>
          </cell>
          <cell r="AP2547">
            <v>0</v>
          </cell>
        </row>
        <row r="2548">
          <cell r="AJ2548">
            <v>0</v>
          </cell>
          <cell r="AP2548">
            <v>0</v>
          </cell>
        </row>
        <row r="2549">
          <cell r="AJ2549">
            <v>0</v>
          </cell>
          <cell r="AP2549">
            <v>0</v>
          </cell>
        </row>
        <row r="2550">
          <cell r="AJ2550">
            <v>0</v>
          </cell>
          <cell r="AP2550">
            <v>0</v>
          </cell>
        </row>
        <row r="2551">
          <cell r="AJ2551">
            <v>0</v>
          </cell>
          <cell r="AP2551">
            <v>0</v>
          </cell>
        </row>
        <row r="2552">
          <cell r="AJ2552">
            <v>0</v>
          </cell>
          <cell r="AP2552">
            <v>0</v>
          </cell>
        </row>
        <row r="2553">
          <cell r="AJ2553">
            <v>0</v>
          </cell>
          <cell r="AP2553">
            <v>0</v>
          </cell>
        </row>
        <row r="2554">
          <cell r="AJ2554">
            <v>0</v>
          </cell>
          <cell r="AP2554">
            <v>0</v>
          </cell>
        </row>
        <row r="2555">
          <cell r="AJ2555">
            <v>0</v>
          </cell>
          <cell r="AP2555">
            <v>0</v>
          </cell>
        </row>
        <row r="2556">
          <cell r="AJ2556">
            <v>0</v>
          </cell>
          <cell r="AP2556">
            <v>0</v>
          </cell>
        </row>
        <row r="2557">
          <cell r="AJ2557">
            <v>0</v>
          </cell>
          <cell r="AP2557">
            <v>0</v>
          </cell>
        </row>
        <row r="2558">
          <cell r="AJ2558">
            <v>0</v>
          </cell>
          <cell r="AP2558">
            <v>0</v>
          </cell>
        </row>
        <row r="2559">
          <cell r="AJ2559">
            <v>0</v>
          </cell>
          <cell r="AP2559">
            <v>0</v>
          </cell>
        </row>
        <row r="2560">
          <cell r="AJ2560">
            <v>0</v>
          </cell>
          <cell r="AP2560">
            <v>0</v>
          </cell>
        </row>
        <row r="2561">
          <cell r="AJ2561">
            <v>0</v>
          </cell>
          <cell r="AP2561">
            <v>0</v>
          </cell>
        </row>
        <row r="2562">
          <cell r="AJ2562">
            <v>0</v>
          </cell>
          <cell r="AP2562">
            <v>0</v>
          </cell>
        </row>
        <row r="2563">
          <cell r="AJ2563">
            <v>0</v>
          </cell>
          <cell r="AP2563">
            <v>0</v>
          </cell>
        </row>
        <row r="2564">
          <cell r="AJ2564">
            <v>0</v>
          </cell>
          <cell r="AP2564">
            <v>0</v>
          </cell>
        </row>
        <row r="2565">
          <cell r="AJ2565">
            <v>0</v>
          </cell>
          <cell r="AP2565">
            <v>0</v>
          </cell>
        </row>
        <row r="2566">
          <cell r="AJ2566">
            <v>0</v>
          </cell>
          <cell r="AP2566">
            <v>0</v>
          </cell>
        </row>
        <row r="2567">
          <cell r="AJ2567">
            <v>0</v>
          </cell>
          <cell r="AP2567">
            <v>0</v>
          </cell>
        </row>
        <row r="2568">
          <cell r="AJ2568">
            <v>0</v>
          </cell>
          <cell r="AP2568">
            <v>0</v>
          </cell>
        </row>
        <row r="2569">
          <cell r="AJ2569">
            <v>0</v>
          </cell>
          <cell r="AP2569">
            <v>0</v>
          </cell>
        </row>
        <row r="2570">
          <cell r="AJ2570">
            <v>0</v>
          </cell>
          <cell r="AP2570">
            <v>0</v>
          </cell>
        </row>
        <row r="2571">
          <cell r="AJ2571">
            <v>0</v>
          </cell>
          <cell r="AP2571">
            <v>0</v>
          </cell>
        </row>
        <row r="2572">
          <cell r="AJ2572">
            <v>0</v>
          </cell>
          <cell r="AP2572">
            <v>0</v>
          </cell>
        </row>
        <row r="2573">
          <cell r="AJ2573">
            <v>0</v>
          </cell>
          <cell r="AP2573">
            <v>0</v>
          </cell>
        </row>
        <row r="2574">
          <cell r="AJ2574">
            <v>0</v>
          </cell>
          <cell r="AP2574">
            <v>0</v>
          </cell>
        </row>
        <row r="2575">
          <cell r="AJ2575">
            <v>0</v>
          </cell>
          <cell r="AP2575">
            <v>0</v>
          </cell>
        </row>
        <row r="2576">
          <cell r="AJ2576">
            <v>0</v>
          </cell>
          <cell r="AP2576">
            <v>0</v>
          </cell>
        </row>
        <row r="2577">
          <cell r="AJ2577">
            <v>0</v>
          </cell>
          <cell r="AP2577">
            <v>0</v>
          </cell>
        </row>
        <row r="2578">
          <cell r="AJ2578">
            <v>0</v>
          </cell>
          <cell r="AP2578">
            <v>0</v>
          </cell>
        </row>
        <row r="2579">
          <cell r="AJ2579">
            <v>0</v>
          </cell>
          <cell r="AP2579">
            <v>0</v>
          </cell>
        </row>
        <row r="2580">
          <cell r="AJ2580">
            <v>0</v>
          </cell>
          <cell r="AP2580">
            <v>0</v>
          </cell>
        </row>
        <row r="2581">
          <cell r="AJ2581">
            <v>0</v>
          </cell>
          <cell r="AP2581">
            <v>0</v>
          </cell>
        </row>
        <row r="2582">
          <cell r="AJ2582">
            <v>0</v>
          </cell>
          <cell r="AP2582">
            <v>0</v>
          </cell>
        </row>
        <row r="2583">
          <cell r="AJ2583">
            <v>0</v>
          </cell>
          <cell r="AP2583">
            <v>0</v>
          </cell>
        </row>
        <row r="2584">
          <cell r="AJ2584">
            <v>0</v>
          </cell>
          <cell r="AP2584">
            <v>0</v>
          </cell>
        </row>
        <row r="2585">
          <cell r="AJ2585">
            <v>0</v>
          </cell>
          <cell r="AP2585">
            <v>0</v>
          </cell>
        </row>
        <row r="2586">
          <cell r="AJ2586">
            <v>0</v>
          </cell>
          <cell r="AP2586">
            <v>0</v>
          </cell>
        </row>
        <row r="2587">
          <cell r="AJ2587">
            <v>0</v>
          </cell>
          <cell r="AP2587">
            <v>0</v>
          </cell>
        </row>
        <row r="2588">
          <cell r="AJ2588">
            <v>0</v>
          </cell>
          <cell r="AP2588">
            <v>0</v>
          </cell>
        </row>
        <row r="2589">
          <cell r="AJ2589">
            <v>0</v>
          </cell>
          <cell r="AP2589">
            <v>0</v>
          </cell>
        </row>
        <row r="2590">
          <cell r="AJ2590">
            <v>0</v>
          </cell>
          <cell r="AP2590">
            <v>0</v>
          </cell>
        </row>
        <row r="2591">
          <cell r="AJ2591">
            <v>0</v>
          </cell>
          <cell r="AP2591">
            <v>0</v>
          </cell>
        </row>
        <row r="2592">
          <cell r="AJ2592">
            <v>0</v>
          </cell>
          <cell r="AP2592">
            <v>0</v>
          </cell>
        </row>
        <row r="2593">
          <cell r="AJ2593">
            <v>0</v>
          </cell>
          <cell r="AP2593">
            <v>0</v>
          </cell>
        </row>
        <row r="2594">
          <cell r="AJ2594">
            <v>0</v>
          </cell>
          <cell r="AP2594">
            <v>0</v>
          </cell>
        </row>
        <row r="2595">
          <cell r="AJ2595">
            <v>0</v>
          </cell>
          <cell r="AP2595">
            <v>0</v>
          </cell>
        </row>
        <row r="2596">
          <cell r="AJ2596">
            <v>0</v>
          </cell>
          <cell r="AP2596">
            <v>0</v>
          </cell>
        </row>
        <row r="2597">
          <cell r="AJ2597">
            <v>0</v>
          </cell>
          <cell r="AP2597">
            <v>0</v>
          </cell>
        </row>
        <row r="2598">
          <cell r="AJ2598">
            <v>0</v>
          </cell>
          <cell r="AP2598">
            <v>0</v>
          </cell>
        </row>
        <row r="2599">
          <cell r="AJ2599">
            <v>0</v>
          </cell>
          <cell r="AP2599">
            <v>0</v>
          </cell>
        </row>
        <row r="2600">
          <cell r="AJ2600">
            <v>0</v>
          </cell>
          <cell r="AP2600">
            <v>0</v>
          </cell>
        </row>
        <row r="2601">
          <cell r="AJ2601">
            <v>0</v>
          </cell>
          <cell r="AP2601">
            <v>0</v>
          </cell>
        </row>
        <row r="2602">
          <cell r="AJ2602">
            <v>0</v>
          </cell>
          <cell r="AP2602">
            <v>0</v>
          </cell>
        </row>
        <row r="2603">
          <cell r="AJ2603">
            <v>0</v>
          </cell>
          <cell r="AP2603">
            <v>0</v>
          </cell>
        </row>
        <row r="2604">
          <cell r="AJ2604">
            <v>0</v>
          </cell>
          <cell r="AP2604">
            <v>0</v>
          </cell>
        </row>
        <row r="2605">
          <cell r="AJ2605">
            <v>0</v>
          </cell>
          <cell r="AP2605">
            <v>0</v>
          </cell>
        </row>
        <row r="2606">
          <cell r="AJ2606">
            <v>0</v>
          </cell>
          <cell r="AP2606">
            <v>0</v>
          </cell>
        </row>
        <row r="2607">
          <cell r="AJ2607">
            <v>0</v>
          </cell>
          <cell r="AP2607">
            <v>0</v>
          </cell>
        </row>
        <row r="2608">
          <cell r="AJ2608">
            <v>0</v>
          </cell>
          <cell r="AP2608">
            <v>0</v>
          </cell>
        </row>
        <row r="2609">
          <cell r="AJ2609">
            <v>0</v>
          </cell>
          <cell r="AP2609">
            <v>0</v>
          </cell>
        </row>
        <row r="2610">
          <cell r="AJ2610">
            <v>0</v>
          </cell>
          <cell r="AP2610">
            <v>0</v>
          </cell>
        </row>
        <row r="2611">
          <cell r="AJ2611">
            <v>0</v>
          </cell>
          <cell r="AP2611">
            <v>0</v>
          </cell>
        </row>
        <row r="2612">
          <cell r="AJ2612">
            <v>0</v>
          </cell>
          <cell r="AP2612">
            <v>0</v>
          </cell>
        </row>
        <row r="2613">
          <cell r="AJ2613">
            <v>0</v>
          </cell>
          <cell r="AP2613">
            <v>0</v>
          </cell>
        </row>
        <row r="2614">
          <cell r="AJ2614">
            <v>0</v>
          </cell>
          <cell r="AP2614">
            <v>0</v>
          </cell>
        </row>
        <row r="2615">
          <cell r="AJ2615">
            <v>0</v>
          </cell>
          <cell r="AP2615">
            <v>0</v>
          </cell>
        </row>
        <row r="2616">
          <cell r="AJ2616">
            <v>0</v>
          </cell>
          <cell r="AP2616">
            <v>0</v>
          </cell>
        </row>
        <row r="2617">
          <cell r="AJ2617">
            <v>0</v>
          </cell>
          <cell r="AP2617">
            <v>0</v>
          </cell>
        </row>
        <row r="2618">
          <cell r="AJ2618">
            <v>0</v>
          </cell>
          <cell r="AP2618">
            <v>0</v>
          </cell>
        </row>
        <row r="2619">
          <cell r="AJ2619">
            <v>0</v>
          </cell>
          <cell r="AP2619">
            <v>0</v>
          </cell>
        </row>
        <row r="2620">
          <cell r="AJ2620">
            <v>0</v>
          </cell>
          <cell r="AP2620">
            <v>0</v>
          </cell>
        </row>
        <row r="2621">
          <cell r="AJ2621">
            <v>0</v>
          </cell>
          <cell r="AP2621">
            <v>0</v>
          </cell>
        </row>
        <row r="2622">
          <cell r="AJ2622">
            <v>0</v>
          </cell>
          <cell r="AP2622">
            <v>0</v>
          </cell>
        </row>
        <row r="2623">
          <cell r="AJ2623">
            <v>0</v>
          </cell>
          <cell r="AP2623">
            <v>0</v>
          </cell>
        </row>
        <row r="2624">
          <cell r="AJ2624">
            <v>0</v>
          </cell>
          <cell r="AP2624">
            <v>0</v>
          </cell>
        </row>
        <row r="2625">
          <cell r="AJ2625">
            <v>0</v>
          </cell>
          <cell r="AP2625">
            <v>0</v>
          </cell>
        </row>
        <row r="2626">
          <cell r="AJ2626">
            <v>0</v>
          </cell>
          <cell r="AP2626">
            <v>0</v>
          </cell>
        </row>
        <row r="2627">
          <cell r="AJ2627">
            <v>0</v>
          </cell>
          <cell r="AP2627">
            <v>0</v>
          </cell>
        </row>
        <row r="2628">
          <cell r="AJ2628">
            <v>0</v>
          </cell>
          <cell r="AP2628">
            <v>0</v>
          </cell>
        </row>
        <row r="2629">
          <cell r="AJ2629">
            <v>0</v>
          </cell>
          <cell r="AP2629">
            <v>0</v>
          </cell>
        </row>
        <row r="2630">
          <cell r="AJ2630">
            <v>0</v>
          </cell>
          <cell r="AP2630">
            <v>0</v>
          </cell>
        </row>
        <row r="2631">
          <cell r="AJ2631">
            <v>0</v>
          </cell>
          <cell r="AP2631">
            <v>0</v>
          </cell>
        </row>
        <row r="2632">
          <cell r="AJ2632">
            <v>0</v>
          </cell>
          <cell r="AP2632">
            <v>0</v>
          </cell>
        </row>
        <row r="2633">
          <cell r="AJ2633">
            <v>0</v>
          </cell>
          <cell r="AP2633">
            <v>0</v>
          </cell>
        </row>
        <row r="2634">
          <cell r="AJ2634">
            <v>0</v>
          </cell>
          <cell r="AP2634">
            <v>0</v>
          </cell>
        </row>
        <row r="2635">
          <cell r="AJ2635">
            <v>0</v>
          </cell>
          <cell r="AP2635">
            <v>0</v>
          </cell>
        </row>
        <row r="2636">
          <cell r="AJ2636">
            <v>0</v>
          </cell>
          <cell r="AP2636">
            <v>0</v>
          </cell>
        </row>
        <row r="2637">
          <cell r="AJ2637">
            <v>0</v>
          </cell>
          <cell r="AP2637">
            <v>0</v>
          </cell>
        </row>
        <row r="2638">
          <cell r="AJ2638">
            <v>0</v>
          </cell>
          <cell r="AP2638">
            <v>0</v>
          </cell>
        </row>
        <row r="2639">
          <cell r="AJ2639">
            <v>0</v>
          </cell>
          <cell r="AP2639">
            <v>0</v>
          </cell>
        </row>
        <row r="2640">
          <cell r="AJ2640">
            <v>0</v>
          </cell>
          <cell r="AP2640">
            <v>0</v>
          </cell>
        </row>
        <row r="2641">
          <cell r="AJ2641">
            <v>0</v>
          </cell>
          <cell r="AP2641">
            <v>0</v>
          </cell>
        </row>
        <row r="2642">
          <cell r="AJ2642">
            <v>0</v>
          </cell>
          <cell r="AP2642">
            <v>0</v>
          </cell>
        </row>
        <row r="2643">
          <cell r="AJ2643">
            <v>0</v>
          </cell>
          <cell r="AP2643">
            <v>0</v>
          </cell>
        </row>
        <row r="2644">
          <cell r="AJ2644">
            <v>0</v>
          </cell>
          <cell r="AP2644">
            <v>0</v>
          </cell>
        </row>
        <row r="2645">
          <cell r="AJ2645">
            <v>0</v>
          </cell>
          <cell r="AP2645">
            <v>0</v>
          </cell>
        </row>
        <row r="2646">
          <cell r="AJ2646">
            <v>0</v>
          </cell>
          <cell r="AP2646">
            <v>0</v>
          </cell>
        </row>
        <row r="2647">
          <cell r="AJ2647">
            <v>0</v>
          </cell>
          <cell r="AP2647">
            <v>0</v>
          </cell>
        </row>
        <row r="2648">
          <cell r="AJ2648">
            <v>0</v>
          </cell>
          <cell r="AP2648">
            <v>0</v>
          </cell>
        </row>
        <row r="2649">
          <cell r="AJ2649">
            <v>0</v>
          </cell>
          <cell r="AP2649">
            <v>0</v>
          </cell>
        </row>
        <row r="2650">
          <cell r="AJ2650">
            <v>0</v>
          </cell>
          <cell r="AP2650">
            <v>0</v>
          </cell>
        </row>
        <row r="2651">
          <cell r="AJ2651">
            <v>0</v>
          </cell>
          <cell r="AP2651">
            <v>0</v>
          </cell>
        </row>
        <row r="2652">
          <cell r="AJ2652">
            <v>0</v>
          </cell>
          <cell r="AP2652">
            <v>0</v>
          </cell>
        </row>
        <row r="2653">
          <cell r="AJ2653">
            <v>0</v>
          </cell>
          <cell r="AP2653">
            <v>0</v>
          </cell>
        </row>
        <row r="2654">
          <cell r="AJ2654">
            <v>0</v>
          </cell>
          <cell r="AP2654">
            <v>0</v>
          </cell>
        </row>
        <row r="2655">
          <cell r="AJ2655">
            <v>0</v>
          </cell>
          <cell r="AP2655">
            <v>0</v>
          </cell>
        </row>
        <row r="2656">
          <cell r="AJ2656">
            <v>0</v>
          </cell>
          <cell r="AP2656">
            <v>0</v>
          </cell>
        </row>
        <row r="2657">
          <cell r="AJ2657">
            <v>0</v>
          </cell>
          <cell r="AP2657">
            <v>0</v>
          </cell>
        </row>
        <row r="2658">
          <cell r="AJ2658">
            <v>0</v>
          </cell>
          <cell r="AP2658">
            <v>0</v>
          </cell>
        </row>
        <row r="2659">
          <cell r="AJ2659">
            <v>0</v>
          </cell>
          <cell r="AP2659">
            <v>0</v>
          </cell>
        </row>
        <row r="2660">
          <cell r="AJ2660">
            <v>0</v>
          </cell>
          <cell r="AP2660">
            <v>0</v>
          </cell>
        </row>
        <row r="2661">
          <cell r="AJ2661">
            <v>0</v>
          </cell>
          <cell r="AP2661">
            <v>0</v>
          </cell>
        </row>
        <row r="2662">
          <cell r="AJ2662">
            <v>0</v>
          </cell>
          <cell r="AP2662">
            <v>0</v>
          </cell>
        </row>
        <row r="2663">
          <cell r="AJ2663">
            <v>0</v>
          </cell>
          <cell r="AP2663">
            <v>0</v>
          </cell>
        </row>
        <row r="2664">
          <cell r="AJ2664">
            <v>0</v>
          </cell>
          <cell r="AP2664">
            <v>0</v>
          </cell>
        </row>
        <row r="2665">
          <cell r="AJ2665">
            <v>0</v>
          </cell>
          <cell r="AP2665">
            <v>0</v>
          </cell>
        </row>
        <row r="2666">
          <cell r="AJ2666">
            <v>0</v>
          </cell>
          <cell r="AP2666">
            <v>0</v>
          </cell>
        </row>
        <row r="2667">
          <cell r="AJ2667">
            <v>0</v>
          </cell>
          <cell r="AP2667">
            <v>0</v>
          </cell>
        </row>
        <row r="2668">
          <cell r="AJ2668">
            <v>0</v>
          </cell>
          <cell r="AP2668">
            <v>0</v>
          </cell>
        </row>
        <row r="2669">
          <cell r="AJ2669">
            <v>0</v>
          </cell>
          <cell r="AP2669">
            <v>0</v>
          </cell>
        </row>
        <row r="2670">
          <cell r="AJ2670">
            <v>0</v>
          </cell>
          <cell r="AP2670">
            <v>0</v>
          </cell>
        </row>
        <row r="2671">
          <cell r="AJ2671">
            <v>0</v>
          </cell>
          <cell r="AP2671">
            <v>0</v>
          </cell>
        </row>
        <row r="2672">
          <cell r="AJ2672">
            <v>0</v>
          </cell>
          <cell r="AP2672">
            <v>0</v>
          </cell>
        </row>
        <row r="2673">
          <cell r="AJ2673">
            <v>0</v>
          </cell>
          <cell r="AP2673">
            <v>0</v>
          </cell>
        </row>
        <row r="2674">
          <cell r="AJ2674">
            <v>0</v>
          </cell>
          <cell r="AP2674">
            <v>0</v>
          </cell>
        </row>
        <row r="2675">
          <cell r="AJ2675">
            <v>0</v>
          </cell>
          <cell r="AP2675">
            <v>0</v>
          </cell>
        </row>
        <row r="2676">
          <cell r="AJ2676">
            <v>0</v>
          </cell>
          <cell r="AP2676">
            <v>0</v>
          </cell>
        </row>
        <row r="2677">
          <cell r="AJ2677">
            <v>0</v>
          </cell>
          <cell r="AP2677">
            <v>0</v>
          </cell>
        </row>
        <row r="2678">
          <cell r="AJ2678">
            <v>0</v>
          </cell>
          <cell r="AP2678">
            <v>0</v>
          </cell>
        </row>
        <row r="2679">
          <cell r="AJ2679">
            <v>0</v>
          </cell>
          <cell r="AP2679">
            <v>0</v>
          </cell>
        </row>
        <row r="2680">
          <cell r="AJ2680">
            <v>0</v>
          </cell>
          <cell r="AP2680">
            <v>0</v>
          </cell>
        </row>
        <row r="2681">
          <cell r="AJ2681">
            <v>0</v>
          </cell>
          <cell r="AP2681">
            <v>0</v>
          </cell>
        </row>
        <row r="2682">
          <cell r="AJ2682">
            <v>0</v>
          </cell>
          <cell r="AP2682">
            <v>0</v>
          </cell>
        </row>
        <row r="2683">
          <cell r="AJ2683">
            <v>0</v>
          </cell>
          <cell r="AP2683">
            <v>0</v>
          </cell>
        </row>
        <row r="2684">
          <cell r="AJ2684">
            <v>0</v>
          </cell>
          <cell r="AP2684">
            <v>0</v>
          </cell>
        </row>
        <row r="2685">
          <cell r="AJ2685">
            <v>0</v>
          </cell>
          <cell r="AP2685">
            <v>0</v>
          </cell>
        </row>
        <row r="2686">
          <cell r="AJ2686">
            <v>0</v>
          </cell>
          <cell r="AP2686">
            <v>0</v>
          </cell>
        </row>
        <row r="2687">
          <cell r="AJ2687">
            <v>0</v>
          </cell>
          <cell r="AP2687">
            <v>0</v>
          </cell>
        </row>
        <row r="2688">
          <cell r="AJ2688">
            <v>0</v>
          </cell>
          <cell r="AP2688">
            <v>0</v>
          </cell>
        </row>
        <row r="2689">
          <cell r="AJ2689">
            <v>0</v>
          </cell>
          <cell r="AP2689">
            <v>0</v>
          </cell>
        </row>
        <row r="2690">
          <cell r="AJ2690">
            <v>0</v>
          </cell>
          <cell r="AP2690">
            <v>0</v>
          </cell>
        </row>
        <row r="2691">
          <cell r="AJ2691">
            <v>0</v>
          </cell>
          <cell r="AP2691">
            <v>0</v>
          </cell>
        </row>
        <row r="2692">
          <cell r="AJ2692">
            <v>0</v>
          </cell>
          <cell r="AP2692">
            <v>0</v>
          </cell>
        </row>
        <row r="2693">
          <cell r="AJ2693">
            <v>0</v>
          </cell>
          <cell r="AP2693">
            <v>0</v>
          </cell>
        </row>
        <row r="2694">
          <cell r="AJ2694">
            <v>0</v>
          </cell>
          <cell r="AP2694">
            <v>0</v>
          </cell>
        </row>
        <row r="2695">
          <cell r="AJ2695">
            <v>0</v>
          </cell>
          <cell r="AP2695">
            <v>0</v>
          </cell>
        </row>
        <row r="2696">
          <cell r="AJ2696">
            <v>0</v>
          </cell>
          <cell r="AP2696">
            <v>0</v>
          </cell>
        </row>
        <row r="2697">
          <cell r="AJ2697">
            <v>0</v>
          </cell>
          <cell r="AP2697">
            <v>0</v>
          </cell>
        </row>
        <row r="2698">
          <cell r="AJ2698">
            <v>0</v>
          </cell>
          <cell r="AP2698">
            <v>0</v>
          </cell>
        </row>
        <row r="2699">
          <cell r="AJ2699">
            <v>0</v>
          </cell>
          <cell r="AP2699">
            <v>0</v>
          </cell>
        </row>
        <row r="2700">
          <cell r="AJ2700">
            <v>0</v>
          </cell>
          <cell r="AP2700">
            <v>0</v>
          </cell>
        </row>
        <row r="2701">
          <cell r="AJ2701">
            <v>0</v>
          </cell>
          <cell r="AP2701">
            <v>0</v>
          </cell>
        </row>
        <row r="2702">
          <cell r="AJ2702">
            <v>0</v>
          </cell>
          <cell r="AP2702">
            <v>0</v>
          </cell>
        </row>
        <row r="2703">
          <cell r="AJ2703">
            <v>0</v>
          </cell>
          <cell r="AP2703">
            <v>0</v>
          </cell>
        </row>
        <row r="2704">
          <cell r="AJ2704">
            <v>0</v>
          </cell>
          <cell r="AP2704">
            <v>0</v>
          </cell>
        </row>
        <row r="2705">
          <cell r="AJ2705">
            <v>0</v>
          </cell>
          <cell r="AP2705">
            <v>0</v>
          </cell>
        </row>
        <row r="2706">
          <cell r="AJ2706">
            <v>0</v>
          </cell>
          <cell r="AP2706">
            <v>0</v>
          </cell>
        </row>
        <row r="2707">
          <cell r="AJ2707">
            <v>0</v>
          </cell>
          <cell r="AP2707">
            <v>0</v>
          </cell>
        </row>
        <row r="2708">
          <cell r="AJ2708">
            <v>0</v>
          </cell>
          <cell r="AP2708">
            <v>0</v>
          </cell>
        </row>
        <row r="2709">
          <cell r="AJ2709">
            <v>0</v>
          </cell>
          <cell r="AP2709">
            <v>0</v>
          </cell>
        </row>
        <row r="2710">
          <cell r="AJ2710">
            <v>0</v>
          </cell>
          <cell r="AP2710">
            <v>0</v>
          </cell>
        </row>
        <row r="2711">
          <cell r="AJ2711">
            <v>0</v>
          </cell>
          <cell r="AP2711">
            <v>0</v>
          </cell>
        </row>
        <row r="2712">
          <cell r="AJ2712">
            <v>0</v>
          </cell>
          <cell r="AP2712">
            <v>0</v>
          </cell>
        </row>
        <row r="2713">
          <cell r="AJ2713">
            <v>0</v>
          </cell>
          <cell r="AP2713">
            <v>0</v>
          </cell>
        </row>
        <row r="2714">
          <cell r="AJ2714">
            <v>0</v>
          </cell>
          <cell r="AP2714">
            <v>0</v>
          </cell>
        </row>
        <row r="2715">
          <cell r="AJ2715">
            <v>0</v>
          </cell>
          <cell r="AP2715">
            <v>0</v>
          </cell>
        </row>
        <row r="2716">
          <cell r="AJ2716">
            <v>0</v>
          </cell>
          <cell r="AP2716">
            <v>0</v>
          </cell>
        </row>
        <row r="2717">
          <cell r="AJ2717">
            <v>0</v>
          </cell>
          <cell r="AP2717">
            <v>0</v>
          </cell>
        </row>
        <row r="2718">
          <cell r="AJ2718">
            <v>0</v>
          </cell>
          <cell r="AP2718">
            <v>0</v>
          </cell>
        </row>
        <row r="2719">
          <cell r="AJ2719">
            <v>0</v>
          </cell>
          <cell r="AP2719">
            <v>0</v>
          </cell>
        </row>
        <row r="2720">
          <cell r="AJ2720">
            <v>0</v>
          </cell>
          <cell r="AP2720">
            <v>0</v>
          </cell>
        </row>
        <row r="2721">
          <cell r="AJ2721">
            <v>0</v>
          </cell>
          <cell r="AP2721">
            <v>0</v>
          </cell>
        </row>
        <row r="2722">
          <cell r="AJ2722">
            <v>0</v>
          </cell>
          <cell r="AP2722">
            <v>0</v>
          </cell>
        </row>
        <row r="2723">
          <cell r="AJ2723">
            <v>0</v>
          </cell>
          <cell r="AP2723">
            <v>0</v>
          </cell>
        </row>
        <row r="2724">
          <cell r="AJ2724">
            <v>0</v>
          </cell>
          <cell r="AP2724">
            <v>0</v>
          </cell>
        </row>
        <row r="2725">
          <cell r="AJ2725">
            <v>0</v>
          </cell>
          <cell r="AP2725">
            <v>0</v>
          </cell>
        </row>
        <row r="2726">
          <cell r="AJ2726">
            <v>0</v>
          </cell>
          <cell r="AP2726">
            <v>0</v>
          </cell>
        </row>
        <row r="2727">
          <cell r="AJ2727">
            <v>0</v>
          </cell>
          <cell r="AP2727">
            <v>0</v>
          </cell>
        </row>
        <row r="2728">
          <cell r="AJ2728">
            <v>0</v>
          </cell>
          <cell r="AP2728">
            <v>0</v>
          </cell>
        </row>
        <row r="2729">
          <cell r="AJ2729">
            <v>0</v>
          </cell>
          <cell r="AP2729">
            <v>0</v>
          </cell>
        </row>
        <row r="2730">
          <cell r="AJ2730">
            <v>0</v>
          </cell>
          <cell r="AP2730">
            <v>0</v>
          </cell>
        </row>
        <row r="2731">
          <cell r="AJ2731">
            <v>0</v>
          </cell>
          <cell r="AP2731">
            <v>0</v>
          </cell>
        </row>
        <row r="2732">
          <cell r="AJ2732">
            <v>0</v>
          </cell>
          <cell r="AP2732">
            <v>0</v>
          </cell>
        </row>
        <row r="2733">
          <cell r="AJ2733">
            <v>0</v>
          </cell>
          <cell r="AP2733">
            <v>0</v>
          </cell>
        </row>
        <row r="2734">
          <cell r="AJ2734">
            <v>0</v>
          </cell>
          <cell r="AP2734">
            <v>0</v>
          </cell>
        </row>
        <row r="2735">
          <cell r="AJ2735">
            <v>0</v>
          </cell>
          <cell r="AP2735">
            <v>0</v>
          </cell>
        </row>
        <row r="2736">
          <cell r="AJ2736">
            <v>0</v>
          </cell>
          <cell r="AP2736">
            <v>0</v>
          </cell>
        </row>
        <row r="2737">
          <cell r="AJ2737">
            <v>0</v>
          </cell>
          <cell r="AP2737">
            <v>0</v>
          </cell>
        </row>
        <row r="2738">
          <cell r="AJ2738">
            <v>0</v>
          </cell>
          <cell r="AP2738">
            <v>0</v>
          </cell>
        </row>
        <row r="2739">
          <cell r="AJ2739">
            <v>0</v>
          </cell>
          <cell r="AP2739">
            <v>0</v>
          </cell>
        </row>
        <row r="2740">
          <cell r="AJ2740">
            <v>0</v>
          </cell>
          <cell r="AP2740">
            <v>0</v>
          </cell>
        </row>
        <row r="2741">
          <cell r="AJ2741">
            <v>0</v>
          </cell>
          <cell r="AP2741">
            <v>0</v>
          </cell>
        </row>
        <row r="2742">
          <cell r="AJ2742">
            <v>0</v>
          </cell>
          <cell r="AP2742">
            <v>0</v>
          </cell>
        </row>
        <row r="2743">
          <cell r="AJ2743">
            <v>0</v>
          </cell>
          <cell r="AP2743">
            <v>0</v>
          </cell>
        </row>
        <row r="2744">
          <cell r="AJ2744">
            <v>0</v>
          </cell>
          <cell r="AP2744">
            <v>0</v>
          </cell>
        </row>
        <row r="2745">
          <cell r="AJ2745">
            <v>0</v>
          </cell>
          <cell r="AP2745">
            <v>0</v>
          </cell>
        </row>
        <row r="2746">
          <cell r="AJ2746">
            <v>0</v>
          </cell>
          <cell r="AP2746">
            <v>0</v>
          </cell>
        </row>
        <row r="2747">
          <cell r="AJ2747">
            <v>0</v>
          </cell>
          <cell r="AP2747">
            <v>0</v>
          </cell>
        </row>
        <row r="2748">
          <cell r="AJ2748">
            <v>0</v>
          </cell>
          <cell r="AP2748">
            <v>0</v>
          </cell>
        </row>
        <row r="2749">
          <cell r="AJ2749">
            <v>0</v>
          </cell>
          <cell r="AP2749">
            <v>0</v>
          </cell>
        </row>
        <row r="2750">
          <cell r="AJ2750">
            <v>0</v>
          </cell>
          <cell r="AP2750">
            <v>0</v>
          </cell>
        </row>
        <row r="2751">
          <cell r="AJ2751">
            <v>0</v>
          </cell>
          <cell r="AP2751">
            <v>0</v>
          </cell>
        </row>
        <row r="2752">
          <cell r="AJ2752">
            <v>0</v>
          </cell>
          <cell r="AP2752">
            <v>0</v>
          </cell>
        </row>
        <row r="2753">
          <cell r="AJ2753">
            <v>0</v>
          </cell>
          <cell r="AP2753">
            <v>0</v>
          </cell>
        </row>
        <row r="2754">
          <cell r="AJ2754">
            <v>0</v>
          </cell>
          <cell r="AP2754">
            <v>0</v>
          </cell>
        </row>
        <row r="2755">
          <cell r="AJ2755">
            <v>0</v>
          </cell>
          <cell r="AP2755">
            <v>0</v>
          </cell>
        </row>
        <row r="2756">
          <cell r="AJ2756">
            <v>0</v>
          </cell>
          <cell r="AP2756">
            <v>0</v>
          </cell>
        </row>
        <row r="2757">
          <cell r="AJ2757">
            <v>0</v>
          </cell>
          <cell r="AP2757">
            <v>0</v>
          </cell>
        </row>
        <row r="2758">
          <cell r="AJ2758">
            <v>0</v>
          </cell>
          <cell r="AP2758">
            <v>0</v>
          </cell>
        </row>
        <row r="2759">
          <cell r="AJ2759">
            <v>0</v>
          </cell>
          <cell r="AP2759">
            <v>0</v>
          </cell>
        </row>
        <row r="2760">
          <cell r="AJ2760">
            <v>0</v>
          </cell>
          <cell r="AP2760">
            <v>0</v>
          </cell>
        </row>
        <row r="2761">
          <cell r="AJ2761">
            <v>0</v>
          </cell>
          <cell r="AP2761">
            <v>0</v>
          </cell>
        </row>
        <row r="2762">
          <cell r="AJ2762">
            <v>0</v>
          </cell>
          <cell r="AP2762">
            <v>0</v>
          </cell>
        </row>
        <row r="2763">
          <cell r="AJ2763">
            <v>0</v>
          </cell>
          <cell r="AP2763">
            <v>0</v>
          </cell>
        </row>
        <row r="2764">
          <cell r="AJ2764">
            <v>0</v>
          </cell>
          <cell r="AP2764">
            <v>0</v>
          </cell>
        </row>
        <row r="2765">
          <cell r="AJ2765">
            <v>0</v>
          </cell>
          <cell r="AP2765">
            <v>0</v>
          </cell>
        </row>
        <row r="2766">
          <cell r="AJ2766">
            <v>0</v>
          </cell>
          <cell r="AP2766">
            <v>0</v>
          </cell>
        </row>
        <row r="2767">
          <cell r="AJ2767">
            <v>0</v>
          </cell>
          <cell r="AP2767">
            <v>0</v>
          </cell>
        </row>
        <row r="2768">
          <cell r="AJ2768">
            <v>0</v>
          </cell>
          <cell r="AP2768">
            <v>0</v>
          </cell>
        </row>
        <row r="2769">
          <cell r="AJ2769">
            <v>0</v>
          </cell>
          <cell r="AP2769">
            <v>0</v>
          </cell>
        </row>
        <row r="2770">
          <cell r="AJ2770">
            <v>0</v>
          </cell>
          <cell r="AP2770">
            <v>0</v>
          </cell>
        </row>
        <row r="2771">
          <cell r="AJ2771">
            <v>0</v>
          </cell>
          <cell r="AP2771">
            <v>0</v>
          </cell>
        </row>
        <row r="2772">
          <cell r="AJ2772">
            <v>0</v>
          </cell>
          <cell r="AP2772">
            <v>0</v>
          </cell>
        </row>
        <row r="2773">
          <cell r="AJ2773">
            <v>0</v>
          </cell>
          <cell r="AP2773">
            <v>0</v>
          </cell>
        </row>
        <row r="2774">
          <cell r="AJ2774">
            <v>0</v>
          </cell>
          <cell r="AP2774">
            <v>0</v>
          </cell>
        </row>
        <row r="2775">
          <cell r="AJ2775">
            <v>0</v>
          </cell>
          <cell r="AP2775">
            <v>0</v>
          </cell>
        </row>
        <row r="2776">
          <cell r="AJ2776">
            <v>0</v>
          </cell>
          <cell r="AP2776">
            <v>0</v>
          </cell>
        </row>
        <row r="2777">
          <cell r="AJ2777">
            <v>0</v>
          </cell>
          <cell r="AP2777">
            <v>0</v>
          </cell>
        </row>
        <row r="2778">
          <cell r="AJ2778">
            <v>0</v>
          </cell>
          <cell r="AP2778">
            <v>0</v>
          </cell>
        </row>
        <row r="2779">
          <cell r="AJ2779">
            <v>0</v>
          </cell>
          <cell r="AP2779">
            <v>0</v>
          </cell>
        </row>
        <row r="2780">
          <cell r="AJ2780">
            <v>0</v>
          </cell>
          <cell r="AP2780">
            <v>0</v>
          </cell>
        </row>
        <row r="2781">
          <cell r="AJ2781">
            <v>0</v>
          </cell>
          <cell r="AP2781">
            <v>0</v>
          </cell>
        </row>
        <row r="2782">
          <cell r="AJ2782">
            <v>0</v>
          </cell>
          <cell r="AP2782">
            <v>0</v>
          </cell>
        </row>
        <row r="2783">
          <cell r="AJ2783">
            <v>0</v>
          </cell>
          <cell r="AP2783">
            <v>0</v>
          </cell>
        </row>
        <row r="2784">
          <cell r="AJ2784">
            <v>0</v>
          </cell>
          <cell r="AP2784">
            <v>0</v>
          </cell>
        </row>
        <row r="2785">
          <cell r="AJ2785">
            <v>0</v>
          </cell>
          <cell r="AP2785">
            <v>0</v>
          </cell>
        </row>
        <row r="2786">
          <cell r="AJ2786">
            <v>0</v>
          </cell>
          <cell r="AP2786">
            <v>0</v>
          </cell>
        </row>
        <row r="2787">
          <cell r="AJ2787">
            <v>0</v>
          </cell>
          <cell r="AP2787">
            <v>0</v>
          </cell>
        </row>
        <row r="2788">
          <cell r="AJ2788">
            <v>0</v>
          </cell>
          <cell r="AP2788">
            <v>0</v>
          </cell>
        </row>
        <row r="2789">
          <cell r="AJ2789">
            <v>0</v>
          </cell>
          <cell r="AP2789">
            <v>0</v>
          </cell>
        </row>
        <row r="2790">
          <cell r="AJ2790">
            <v>0</v>
          </cell>
          <cell r="AP2790">
            <v>0</v>
          </cell>
        </row>
        <row r="2791">
          <cell r="AJ2791">
            <v>0</v>
          </cell>
          <cell r="AP2791">
            <v>0</v>
          </cell>
        </row>
        <row r="2792">
          <cell r="AJ2792">
            <v>0</v>
          </cell>
          <cell r="AP2792">
            <v>0</v>
          </cell>
        </row>
        <row r="2793">
          <cell r="AJ2793">
            <v>0</v>
          </cell>
          <cell r="AP2793">
            <v>0</v>
          </cell>
        </row>
        <row r="2794">
          <cell r="AJ2794">
            <v>0</v>
          </cell>
          <cell r="AP2794">
            <v>0</v>
          </cell>
        </row>
        <row r="2795">
          <cell r="AJ2795">
            <v>0</v>
          </cell>
          <cell r="AP2795">
            <v>0</v>
          </cell>
        </row>
        <row r="2796">
          <cell r="AJ2796">
            <v>0</v>
          </cell>
          <cell r="AP2796">
            <v>0</v>
          </cell>
        </row>
        <row r="2797">
          <cell r="AJ2797">
            <v>0</v>
          </cell>
          <cell r="AP2797">
            <v>0</v>
          </cell>
        </row>
        <row r="2798">
          <cell r="AJ2798">
            <v>0</v>
          </cell>
          <cell r="AP2798">
            <v>0</v>
          </cell>
        </row>
        <row r="2799">
          <cell r="AJ2799">
            <v>0</v>
          </cell>
          <cell r="AP2799">
            <v>0</v>
          </cell>
        </row>
        <row r="2800">
          <cell r="AJ2800">
            <v>0</v>
          </cell>
          <cell r="AP2800">
            <v>0</v>
          </cell>
        </row>
        <row r="2801">
          <cell r="AJ2801">
            <v>0</v>
          </cell>
          <cell r="AP2801">
            <v>0</v>
          </cell>
        </row>
        <row r="2802">
          <cell r="AJ2802">
            <v>0</v>
          </cell>
          <cell r="AP2802">
            <v>0</v>
          </cell>
        </row>
        <row r="2803">
          <cell r="AJ2803">
            <v>0</v>
          </cell>
          <cell r="AP2803">
            <v>0</v>
          </cell>
        </row>
        <row r="2804">
          <cell r="AJ2804">
            <v>0</v>
          </cell>
          <cell r="AP2804">
            <v>0</v>
          </cell>
        </row>
        <row r="2805">
          <cell r="AJ2805">
            <v>0</v>
          </cell>
          <cell r="AP2805">
            <v>0</v>
          </cell>
        </row>
        <row r="2806">
          <cell r="AJ2806">
            <v>0</v>
          </cell>
          <cell r="AP2806">
            <v>0</v>
          </cell>
        </row>
        <row r="2807">
          <cell r="AJ2807">
            <v>0</v>
          </cell>
          <cell r="AP2807">
            <v>0</v>
          </cell>
        </row>
        <row r="2808">
          <cell r="AJ2808">
            <v>0</v>
          </cell>
          <cell r="AP2808">
            <v>0</v>
          </cell>
        </row>
        <row r="2809">
          <cell r="AJ2809">
            <v>0</v>
          </cell>
          <cell r="AP2809">
            <v>0</v>
          </cell>
        </row>
        <row r="2810">
          <cell r="AJ2810">
            <v>0</v>
          </cell>
          <cell r="AP2810">
            <v>0</v>
          </cell>
        </row>
        <row r="2811">
          <cell r="AJ2811">
            <v>0</v>
          </cell>
          <cell r="AP2811">
            <v>0</v>
          </cell>
        </row>
        <row r="2812">
          <cell r="AJ2812">
            <v>0</v>
          </cell>
          <cell r="AP2812">
            <v>0</v>
          </cell>
        </row>
        <row r="2813">
          <cell r="AJ2813">
            <v>0</v>
          </cell>
          <cell r="AP2813">
            <v>0</v>
          </cell>
        </row>
        <row r="2814">
          <cell r="AJ2814">
            <v>0</v>
          </cell>
          <cell r="AP2814">
            <v>0</v>
          </cell>
        </row>
        <row r="2815">
          <cell r="AJ2815">
            <v>0</v>
          </cell>
          <cell r="AP2815">
            <v>0</v>
          </cell>
        </row>
        <row r="2816">
          <cell r="AJ2816">
            <v>0</v>
          </cell>
          <cell r="AP2816">
            <v>0</v>
          </cell>
        </row>
        <row r="2817">
          <cell r="AJ2817">
            <v>0</v>
          </cell>
          <cell r="AP2817">
            <v>0</v>
          </cell>
        </row>
        <row r="2818">
          <cell r="AJ2818">
            <v>0</v>
          </cell>
          <cell r="AP2818">
            <v>0</v>
          </cell>
        </row>
        <row r="2819">
          <cell r="AJ2819">
            <v>0</v>
          </cell>
          <cell r="AP2819">
            <v>0</v>
          </cell>
        </row>
        <row r="2820">
          <cell r="AJ2820">
            <v>0</v>
          </cell>
          <cell r="AP2820">
            <v>0</v>
          </cell>
        </row>
        <row r="2821">
          <cell r="AJ2821">
            <v>0</v>
          </cell>
          <cell r="AP2821">
            <v>0</v>
          </cell>
        </row>
        <row r="2822">
          <cell r="AJ2822">
            <v>0</v>
          </cell>
          <cell r="AP2822">
            <v>0</v>
          </cell>
        </row>
        <row r="2823">
          <cell r="AJ2823">
            <v>0</v>
          </cell>
          <cell r="AP2823">
            <v>0</v>
          </cell>
        </row>
        <row r="2824">
          <cell r="AJ2824">
            <v>0</v>
          </cell>
          <cell r="AP2824">
            <v>0</v>
          </cell>
        </row>
        <row r="2825">
          <cell r="AJ2825">
            <v>0</v>
          </cell>
          <cell r="AP2825">
            <v>0</v>
          </cell>
        </row>
        <row r="2826">
          <cell r="AJ2826">
            <v>0</v>
          </cell>
          <cell r="AP2826">
            <v>0</v>
          </cell>
        </row>
        <row r="2827">
          <cell r="AJ2827">
            <v>0</v>
          </cell>
          <cell r="AP2827">
            <v>0</v>
          </cell>
        </row>
        <row r="2828">
          <cell r="AJ2828">
            <v>0</v>
          </cell>
          <cell r="AP2828">
            <v>0</v>
          </cell>
        </row>
        <row r="2829">
          <cell r="AJ2829">
            <v>0</v>
          </cell>
          <cell r="AP2829">
            <v>0</v>
          </cell>
        </row>
        <row r="2830">
          <cell r="AJ2830">
            <v>0</v>
          </cell>
          <cell r="AP2830">
            <v>0</v>
          </cell>
        </row>
        <row r="2831">
          <cell r="AJ2831">
            <v>0</v>
          </cell>
          <cell r="AP2831">
            <v>0</v>
          </cell>
        </row>
        <row r="2832">
          <cell r="AJ2832">
            <v>0</v>
          </cell>
          <cell r="AP2832">
            <v>0</v>
          </cell>
        </row>
        <row r="2833">
          <cell r="AJ2833">
            <v>0</v>
          </cell>
          <cell r="AP2833">
            <v>0</v>
          </cell>
        </row>
        <row r="2834">
          <cell r="AJ2834">
            <v>0</v>
          </cell>
          <cell r="AP2834">
            <v>0</v>
          </cell>
        </row>
        <row r="2835">
          <cell r="AJ2835">
            <v>0</v>
          </cell>
          <cell r="AP2835">
            <v>0</v>
          </cell>
        </row>
        <row r="2836">
          <cell r="AJ2836">
            <v>0</v>
          </cell>
          <cell r="AP2836">
            <v>0</v>
          </cell>
        </row>
        <row r="2837">
          <cell r="AJ2837">
            <v>0</v>
          </cell>
          <cell r="AP2837">
            <v>0</v>
          </cell>
        </row>
        <row r="2838">
          <cell r="AJ2838">
            <v>0</v>
          </cell>
          <cell r="AP2838">
            <v>0</v>
          </cell>
        </row>
        <row r="2839">
          <cell r="AJ2839">
            <v>0</v>
          </cell>
          <cell r="AP2839">
            <v>0</v>
          </cell>
        </row>
        <row r="2840">
          <cell r="AJ2840">
            <v>0</v>
          </cell>
          <cell r="AP2840">
            <v>0</v>
          </cell>
        </row>
        <row r="2841">
          <cell r="AJ2841">
            <v>0</v>
          </cell>
          <cell r="AP2841">
            <v>0</v>
          </cell>
        </row>
        <row r="2842">
          <cell r="AJ2842">
            <v>0</v>
          </cell>
          <cell r="AP2842">
            <v>0</v>
          </cell>
        </row>
        <row r="2843">
          <cell r="AJ2843">
            <v>0</v>
          </cell>
          <cell r="AP2843">
            <v>0</v>
          </cell>
        </row>
        <row r="2844">
          <cell r="AJ2844">
            <v>0</v>
          </cell>
          <cell r="AP2844">
            <v>0</v>
          </cell>
        </row>
        <row r="2845">
          <cell r="AJ2845">
            <v>0</v>
          </cell>
          <cell r="AP2845">
            <v>0</v>
          </cell>
        </row>
        <row r="2846">
          <cell r="AJ2846">
            <v>0</v>
          </cell>
          <cell r="AP2846">
            <v>0</v>
          </cell>
        </row>
        <row r="2847">
          <cell r="AJ2847">
            <v>0</v>
          </cell>
          <cell r="AP2847">
            <v>0</v>
          </cell>
        </row>
        <row r="2848">
          <cell r="AJ2848">
            <v>0</v>
          </cell>
          <cell r="AP2848">
            <v>0</v>
          </cell>
        </row>
        <row r="2849">
          <cell r="AJ2849">
            <v>0</v>
          </cell>
          <cell r="AP2849">
            <v>0</v>
          </cell>
        </row>
        <row r="2850">
          <cell r="AJ2850">
            <v>0</v>
          </cell>
          <cell r="AP2850">
            <v>0</v>
          </cell>
        </row>
        <row r="2851">
          <cell r="AJ2851">
            <v>0</v>
          </cell>
          <cell r="AP2851">
            <v>0</v>
          </cell>
        </row>
        <row r="2852">
          <cell r="AJ2852">
            <v>0</v>
          </cell>
          <cell r="AP2852">
            <v>0</v>
          </cell>
        </row>
        <row r="2853">
          <cell r="AJ2853">
            <v>0</v>
          </cell>
          <cell r="AP2853">
            <v>0</v>
          </cell>
        </row>
        <row r="2854">
          <cell r="AJ2854">
            <v>0</v>
          </cell>
          <cell r="AP2854">
            <v>0</v>
          </cell>
        </row>
        <row r="2855">
          <cell r="AJ2855">
            <v>0</v>
          </cell>
          <cell r="AP2855">
            <v>0</v>
          </cell>
        </row>
        <row r="2856">
          <cell r="AJ2856">
            <v>0</v>
          </cell>
          <cell r="AP2856">
            <v>0</v>
          </cell>
        </row>
        <row r="2857">
          <cell r="AJ2857">
            <v>0</v>
          </cell>
          <cell r="AP2857">
            <v>0</v>
          </cell>
        </row>
        <row r="2858">
          <cell r="AJ2858">
            <v>0</v>
          </cell>
          <cell r="AP2858">
            <v>0</v>
          </cell>
        </row>
        <row r="2859">
          <cell r="AJ2859">
            <v>0</v>
          </cell>
          <cell r="AP2859">
            <v>0</v>
          </cell>
        </row>
        <row r="2860">
          <cell r="AJ2860">
            <v>0</v>
          </cell>
          <cell r="AP2860">
            <v>0</v>
          </cell>
        </row>
        <row r="2861">
          <cell r="AJ2861">
            <v>0</v>
          </cell>
          <cell r="AP2861">
            <v>0</v>
          </cell>
        </row>
        <row r="2862">
          <cell r="AJ2862">
            <v>0</v>
          </cell>
          <cell r="AP2862">
            <v>0</v>
          </cell>
        </row>
        <row r="2863">
          <cell r="AJ2863">
            <v>0</v>
          </cell>
          <cell r="AP2863">
            <v>0</v>
          </cell>
        </row>
        <row r="2864">
          <cell r="AJ2864">
            <v>0</v>
          </cell>
          <cell r="AP2864">
            <v>0</v>
          </cell>
        </row>
        <row r="2865">
          <cell r="AJ2865">
            <v>0</v>
          </cell>
          <cell r="AP2865">
            <v>0</v>
          </cell>
        </row>
        <row r="2866">
          <cell r="AJ2866">
            <v>0</v>
          </cell>
          <cell r="AP2866">
            <v>0</v>
          </cell>
        </row>
        <row r="2867">
          <cell r="AJ2867">
            <v>0</v>
          </cell>
          <cell r="AP2867">
            <v>0</v>
          </cell>
        </row>
        <row r="2868">
          <cell r="AJ2868">
            <v>0</v>
          </cell>
          <cell r="AP2868">
            <v>0</v>
          </cell>
        </row>
        <row r="2869">
          <cell r="AJ2869">
            <v>0</v>
          </cell>
          <cell r="AP2869">
            <v>0</v>
          </cell>
        </row>
        <row r="2870">
          <cell r="AJ2870">
            <v>0</v>
          </cell>
          <cell r="AP2870">
            <v>0</v>
          </cell>
        </row>
        <row r="2871">
          <cell r="AJ2871">
            <v>0</v>
          </cell>
          <cell r="AP2871">
            <v>0</v>
          </cell>
        </row>
        <row r="2872">
          <cell r="AJ2872">
            <v>0</v>
          </cell>
          <cell r="AP2872">
            <v>0</v>
          </cell>
        </row>
        <row r="2873">
          <cell r="AJ2873">
            <v>0</v>
          </cell>
          <cell r="AP2873">
            <v>0</v>
          </cell>
        </row>
        <row r="2874">
          <cell r="AJ2874">
            <v>0</v>
          </cell>
          <cell r="AP2874">
            <v>0</v>
          </cell>
        </row>
        <row r="2875">
          <cell r="AJ2875">
            <v>0</v>
          </cell>
          <cell r="AP2875">
            <v>0</v>
          </cell>
        </row>
        <row r="2876">
          <cell r="AJ2876">
            <v>0</v>
          </cell>
          <cell r="AP2876">
            <v>0</v>
          </cell>
        </row>
        <row r="2877">
          <cell r="AJ2877">
            <v>0</v>
          </cell>
          <cell r="AP2877">
            <v>0</v>
          </cell>
        </row>
        <row r="2878">
          <cell r="AJ2878">
            <v>0</v>
          </cell>
          <cell r="AP2878">
            <v>0</v>
          </cell>
        </row>
        <row r="2879">
          <cell r="AJ2879">
            <v>0</v>
          </cell>
          <cell r="AP2879">
            <v>0</v>
          </cell>
        </row>
        <row r="2880">
          <cell r="AJ2880">
            <v>0</v>
          </cell>
          <cell r="AP2880">
            <v>0</v>
          </cell>
        </row>
        <row r="2881">
          <cell r="AJ2881">
            <v>0</v>
          </cell>
          <cell r="AP2881">
            <v>0</v>
          </cell>
        </row>
        <row r="2882">
          <cell r="AJ2882">
            <v>0</v>
          </cell>
          <cell r="AP2882">
            <v>0</v>
          </cell>
        </row>
        <row r="2883">
          <cell r="AJ2883">
            <v>0</v>
          </cell>
          <cell r="AP2883">
            <v>0</v>
          </cell>
        </row>
        <row r="2884">
          <cell r="AJ2884">
            <v>0</v>
          </cell>
          <cell r="AP2884">
            <v>0</v>
          </cell>
        </row>
        <row r="2885">
          <cell r="AJ2885">
            <v>0</v>
          </cell>
          <cell r="AP2885">
            <v>0</v>
          </cell>
        </row>
        <row r="2886">
          <cell r="AJ2886">
            <v>0</v>
          </cell>
          <cell r="AP2886">
            <v>0</v>
          </cell>
        </row>
        <row r="2887">
          <cell r="AJ2887">
            <v>0</v>
          </cell>
          <cell r="AP2887">
            <v>0</v>
          </cell>
        </row>
        <row r="2888">
          <cell r="AJ2888">
            <v>0</v>
          </cell>
          <cell r="AP2888">
            <v>0</v>
          </cell>
        </row>
        <row r="2889">
          <cell r="AJ2889">
            <v>0</v>
          </cell>
          <cell r="AP2889">
            <v>0</v>
          </cell>
        </row>
        <row r="2890">
          <cell r="AJ2890">
            <v>0</v>
          </cell>
          <cell r="AP2890">
            <v>0</v>
          </cell>
        </row>
        <row r="2891">
          <cell r="AJ2891">
            <v>0</v>
          </cell>
          <cell r="AP2891">
            <v>0</v>
          </cell>
        </row>
        <row r="2892">
          <cell r="AJ2892">
            <v>0</v>
          </cell>
          <cell r="AP2892">
            <v>0</v>
          </cell>
        </row>
        <row r="2893">
          <cell r="AJ2893">
            <v>0</v>
          </cell>
          <cell r="AP2893">
            <v>0</v>
          </cell>
        </row>
        <row r="2894">
          <cell r="AJ2894">
            <v>0</v>
          </cell>
          <cell r="AP2894">
            <v>0</v>
          </cell>
        </row>
        <row r="2895">
          <cell r="AJ2895">
            <v>0</v>
          </cell>
          <cell r="AP2895">
            <v>0</v>
          </cell>
        </row>
        <row r="2896">
          <cell r="AJ2896">
            <v>0</v>
          </cell>
          <cell r="AP2896">
            <v>0</v>
          </cell>
        </row>
        <row r="2897">
          <cell r="AJ2897">
            <v>0</v>
          </cell>
          <cell r="AP2897">
            <v>0</v>
          </cell>
        </row>
        <row r="2898">
          <cell r="AJ2898">
            <v>0</v>
          </cell>
          <cell r="AP2898">
            <v>0</v>
          </cell>
        </row>
        <row r="2899">
          <cell r="AJ2899">
            <v>0</v>
          </cell>
          <cell r="AP2899">
            <v>0</v>
          </cell>
        </row>
        <row r="2900">
          <cell r="AJ2900">
            <v>0</v>
          </cell>
          <cell r="AP2900">
            <v>0</v>
          </cell>
        </row>
        <row r="2901">
          <cell r="AJ2901">
            <v>0</v>
          </cell>
          <cell r="AP2901">
            <v>0</v>
          </cell>
        </row>
        <row r="2902">
          <cell r="AJ2902">
            <v>0</v>
          </cell>
          <cell r="AP2902">
            <v>0</v>
          </cell>
        </row>
        <row r="2903">
          <cell r="AJ2903">
            <v>0</v>
          </cell>
          <cell r="AP2903">
            <v>0</v>
          </cell>
        </row>
        <row r="2904">
          <cell r="AJ2904">
            <v>0</v>
          </cell>
          <cell r="AP2904">
            <v>0</v>
          </cell>
        </row>
        <row r="2905">
          <cell r="AJ2905">
            <v>0</v>
          </cell>
          <cell r="AP2905">
            <v>0</v>
          </cell>
        </row>
        <row r="2906">
          <cell r="AJ2906">
            <v>0</v>
          </cell>
          <cell r="AP2906">
            <v>0</v>
          </cell>
        </row>
        <row r="2907">
          <cell r="AJ2907">
            <v>0</v>
          </cell>
          <cell r="AP2907">
            <v>0</v>
          </cell>
        </row>
        <row r="2908">
          <cell r="AJ2908">
            <v>0</v>
          </cell>
          <cell r="AP2908">
            <v>0</v>
          </cell>
        </row>
        <row r="2909">
          <cell r="AJ2909">
            <v>0</v>
          </cell>
          <cell r="AP2909">
            <v>0</v>
          </cell>
        </row>
        <row r="2910">
          <cell r="AJ2910">
            <v>0</v>
          </cell>
          <cell r="AP2910">
            <v>0</v>
          </cell>
        </row>
        <row r="2911">
          <cell r="AJ2911">
            <v>0</v>
          </cell>
          <cell r="AP2911">
            <v>0</v>
          </cell>
        </row>
        <row r="2912">
          <cell r="AJ2912">
            <v>0</v>
          </cell>
          <cell r="AP2912">
            <v>0</v>
          </cell>
        </row>
        <row r="2913">
          <cell r="AJ2913">
            <v>0</v>
          </cell>
          <cell r="AP2913">
            <v>0</v>
          </cell>
        </row>
        <row r="2914">
          <cell r="AJ2914">
            <v>0</v>
          </cell>
          <cell r="AP2914">
            <v>0</v>
          </cell>
        </row>
        <row r="2915">
          <cell r="AJ2915">
            <v>0</v>
          </cell>
          <cell r="AP2915">
            <v>0</v>
          </cell>
        </row>
        <row r="2916">
          <cell r="AJ2916">
            <v>0</v>
          </cell>
          <cell r="AP2916">
            <v>0</v>
          </cell>
        </row>
        <row r="2917">
          <cell r="AJ2917">
            <v>0</v>
          </cell>
          <cell r="AP2917">
            <v>0</v>
          </cell>
        </row>
        <row r="2918">
          <cell r="AJ2918">
            <v>0</v>
          </cell>
          <cell r="AP2918">
            <v>0</v>
          </cell>
        </row>
        <row r="2919">
          <cell r="AJ2919">
            <v>0</v>
          </cell>
          <cell r="AP2919">
            <v>0</v>
          </cell>
        </row>
        <row r="2920">
          <cell r="AJ2920">
            <v>0</v>
          </cell>
          <cell r="AP2920">
            <v>0</v>
          </cell>
        </row>
        <row r="2921">
          <cell r="AJ2921">
            <v>0</v>
          </cell>
          <cell r="AP2921">
            <v>0</v>
          </cell>
        </row>
        <row r="2922">
          <cell r="AJ2922">
            <v>0</v>
          </cell>
          <cell r="AP2922">
            <v>0</v>
          </cell>
        </row>
        <row r="2923">
          <cell r="AJ2923">
            <v>0</v>
          </cell>
          <cell r="AP2923">
            <v>0</v>
          </cell>
        </row>
        <row r="2924">
          <cell r="AJ2924">
            <v>0</v>
          </cell>
          <cell r="AP2924">
            <v>0</v>
          </cell>
        </row>
        <row r="2925">
          <cell r="AJ2925">
            <v>0</v>
          </cell>
          <cell r="AP2925">
            <v>0</v>
          </cell>
        </row>
        <row r="2926">
          <cell r="AJ2926">
            <v>0</v>
          </cell>
          <cell r="AP2926">
            <v>0</v>
          </cell>
        </row>
        <row r="2927">
          <cell r="AJ2927">
            <v>0</v>
          </cell>
          <cell r="AP2927">
            <v>0</v>
          </cell>
        </row>
        <row r="2928">
          <cell r="AJ2928">
            <v>0</v>
          </cell>
          <cell r="AP2928">
            <v>0</v>
          </cell>
        </row>
        <row r="2929">
          <cell r="AJ2929">
            <v>0</v>
          </cell>
          <cell r="AP2929">
            <v>0</v>
          </cell>
        </row>
        <row r="2930">
          <cell r="AJ2930">
            <v>0</v>
          </cell>
          <cell r="AP2930">
            <v>0</v>
          </cell>
        </row>
        <row r="2931">
          <cell r="AJ2931">
            <v>0</v>
          </cell>
          <cell r="AP2931">
            <v>0</v>
          </cell>
        </row>
        <row r="2932">
          <cell r="AJ2932">
            <v>0</v>
          </cell>
          <cell r="AP2932">
            <v>0</v>
          </cell>
        </row>
        <row r="2933">
          <cell r="AJ2933">
            <v>0</v>
          </cell>
          <cell r="AP2933">
            <v>0</v>
          </cell>
        </row>
        <row r="2934">
          <cell r="AJ2934">
            <v>0</v>
          </cell>
          <cell r="AP2934">
            <v>0</v>
          </cell>
        </row>
        <row r="2935">
          <cell r="AJ2935">
            <v>0</v>
          </cell>
          <cell r="AP2935">
            <v>0</v>
          </cell>
        </row>
        <row r="2936">
          <cell r="AJ2936">
            <v>0</v>
          </cell>
          <cell r="AP2936">
            <v>0</v>
          </cell>
        </row>
        <row r="2937">
          <cell r="AJ2937">
            <v>0</v>
          </cell>
          <cell r="AP2937">
            <v>0</v>
          </cell>
        </row>
        <row r="2938">
          <cell r="AJ2938">
            <v>0</v>
          </cell>
          <cell r="AP2938">
            <v>0</v>
          </cell>
        </row>
        <row r="2939">
          <cell r="AJ2939">
            <v>0</v>
          </cell>
          <cell r="AP2939">
            <v>0</v>
          </cell>
        </row>
        <row r="2940">
          <cell r="AJ2940">
            <v>0</v>
          </cell>
          <cell r="AP2940">
            <v>0</v>
          </cell>
        </row>
        <row r="2941">
          <cell r="AJ2941">
            <v>0</v>
          </cell>
          <cell r="AP2941">
            <v>0</v>
          </cell>
        </row>
        <row r="2942">
          <cell r="AJ2942">
            <v>0</v>
          </cell>
          <cell r="AP2942">
            <v>0</v>
          </cell>
        </row>
        <row r="2943">
          <cell r="AJ2943">
            <v>0</v>
          </cell>
          <cell r="AP2943">
            <v>0</v>
          </cell>
        </row>
        <row r="2944">
          <cell r="AJ2944">
            <v>0</v>
          </cell>
          <cell r="AP2944">
            <v>0</v>
          </cell>
        </row>
        <row r="2945">
          <cell r="AJ2945">
            <v>0</v>
          </cell>
          <cell r="AP2945">
            <v>0</v>
          </cell>
        </row>
        <row r="2946">
          <cell r="AJ2946">
            <v>0</v>
          </cell>
          <cell r="AP2946">
            <v>0</v>
          </cell>
        </row>
        <row r="2947">
          <cell r="AJ2947">
            <v>0</v>
          </cell>
          <cell r="AP2947">
            <v>0</v>
          </cell>
        </row>
        <row r="2948">
          <cell r="AJ2948">
            <v>0</v>
          </cell>
          <cell r="AP2948">
            <v>0</v>
          </cell>
        </row>
        <row r="2949">
          <cell r="AJ2949">
            <v>0</v>
          </cell>
          <cell r="AP2949">
            <v>0</v>
          </cell>
        </row>
        <row r="2950">
          <cell r="AJ2950">
            <v>0</v>
          </cell>
          <cell r="AP2950">
            <v>0</v>
          </cell>
        </row>
        <row r="2951">
          <cell r="AJ2951">
            <v>0</v>
          </cell>
          <cell r="AP2951">
            <v>0</v>
          </cell>
        </row>
        <row r="2952">
          <cell r="AJ2952">
            <v>0</v>
          </cell>
          <cell r="AP2952">
            <v>0</v>
          </cell>
        </row>
        <row r="2953">
          <cell r="AJ2953">
            <v>0</v>
          </cell>
          <cell r="AP2953">
            <v>0</v>
          </cell>
        </row>
        <row r="2954">
          <cell r="AJ2954">
            <v>0</v>
          </cell>
          <cell r="AP2954">
            <v>0</v>
          </cell>
        </row>
        <row r="2955">
          <cell r="AJ2955">
            <v>0</v>
          </cell>
          <cell r="AP2955">
            <v>0</v>
          </cell>
        </row>
        <row r="2956">
          <cell r="AJ2956">
            <v>0</v>
          </cell>
          <cell r="AP2956">
            <v>0</v>
          </cell>
        </row>
        <row r="2957">
          <cell r="AJ2957">
            <v>0</v>
          </cell>
          <cell r="AP2957">
            <v>0</v>
          </cell>
        </row>
        <row r="2958">
          <cell r="AJ2958">
            <v>0</v>
          </cell>
          <cell r="AP2958">
            <v>0</v>
          </cell>
        </row>
        <row r="2959">
          <cell r="AJ2959">
            <v>0</v>
          </cell>
          <cell r="AP2959">
            <v>0</v>
          </cell>
        </row>
        <row r="2960">
          <cell r="AJ2960">
            <v>0</v>
          </cell>
          <cell r="AP2960">
            <v>0</v>
          </cell>
        </row>
        <row r="2961">
          <cell r="AJ2961">
            <v>0</v>
          </cell>
          <cell r="AP2961">
            <v>0</v>
          </cell>
        </row>
        <row r="2962">
          <cell r="AJ2962">
            <v>0</v>
          </cell>
          <cell r="AP2962">
            <v>0</v>
          </cell>
        </row>
        <row r="2963">
          <cell r="AJ2963">
            <v>0</v>
          </cell>
          <cell r="AP2963">
            <v>0</v>
          </cell>
        </row>
        <row r="2964">
          <cell r="AJ2964">
            <v>0</v>
          </cell>
          <cell r="AP2964">
            <v>0</v>
          </cell>
        </row>
        <row r="2965">
          <cell r="AJ2965">
            <v>0</v>
          </cell>
          <cell r="AP2965">
            <v>0</v>
          </cell>
        </row>
        <row r="2966">
          <cell r="AJ2966">
            <v>0</v>
          </cell>
          <cell r="AP2966">
            <v>0</v>
          </cell>
        </row>
        <row r="2967">
          <cell r="AJ2967">
            <v>0</v>
          </cell>
          <cell r="AP2967">
            <v>0</v>
          </cell>
        </row>
        <row r="2968">
          <cell r="AJ2968">
            <v>0</v>
          </cell>
          <cell r="AP2968">
            <v>0</v>
          </cell>
        </row>
        <row r="2969">
          <cell r="AJ2969">
            <v>0</v>
          </cell>
          <cell r="AP2969">
            <v>0</v>
          </cell>
        </row>
        <row r="2970">
          <cell r="AJ2970">
            <v>0</v>
          </cell>
          <cell r="AP2970">
            <v>0</v>
          </cell>
        </row>
        <row r="2971">
          <cell r="AJ2971">
            <v>0</v>
          </cell>
          <cell r="AP2971">
            <v>0</v>
          </cell>
        </row>
        <row r="2972">
          <cell r="AJ2972">
            <v>0</v>
          </cell>
          <cell r="AP2972">
            <v>0</v>
          </cell>
        </row>
        <row r="2973">
          <cell r="AJ2973">
            <v>0</v>
          </cell>
          <cell r="AP2973">
            <v>0</v>
          </cell>
        </row>
        <row r="2974">
          <cell r="AJ2974">
            <v>0</v>
          </cell>
          <cell r="AP2974">
            <v>0</v>
          </cell>
        </row>
        <row r="2975">
          <cell r="AJ2975">
            <v>0</v>
          </cell>
          <cell r="AP2975">
            <v>0</v>
          </cell>
        </row>
        <row r="2976">
          <cell r="AJ2976">
            <v>0</v>
          </cell>
          <cell r="AP2976">
            <v>0</v>
          </cell>
        </row>
        <row r="2977">
          <cell r="AJ2977">
            <v>0</v>
          </cell>
          <cell r="AP2977">
            <v>0</v>
          </cell>
        </row>
        <row r="2978">
          <cell r="AJ2978">
            <v>0</v>
          </cell>
          <cell r="AP2978">
            <v>0</v>
          </cell>
        </row>
        <row r="2979">
          <cell r="AJ2979">
            <v>0</v>
          </cell>
          <cell r="AP2979">
            <v>0</v>
          </cell>
        </row>
        <row r="2980">
          <cell r="AJ2980">
            <v>0</v>
          </cell>
          <cell r="AP2980">
            <v>0</v>
          </cell>
        </row>
        <row r="2981">
          <cell r="AJ2981">
            <v>0</v>
          </cell>
          <cell r="AP2981">
            <v>0</v>
          </cell>
        </row>
        <row r="2982">
          <cell r="AJ2982">
            <v>0</v>
          </cell>
          <cell r="AP2982">
            <v>0</v>
          </cell>
        </row>
        <row r="2983">
          <cell r="AJ2983">
            <v>0</v>
          </cell>
          <cell r="AP2983">
            <v>0</v>
          </cell>
        </row>
        <row r="2984">
          <cell r="AJ2984">
            <v>0</v>
          </cell>
          <cell r="AP2984">
            <v>0</v>
          </cell>
        </row>
        <row r="2985">
          <cell r="AJ2985">
            <v>0</v>
          </cell>
          <cell r="AP2985">
            <v>0</v>
          </cell>
        </row>
        <row r="2986">
          <cell r="AJ2986">
            <v>0</v>
          </cell>
          <cell r="AP2986">
            <v>0</v>
          </cell>
        </row>
        <row r="2987">
          <cell r="AJ2987">
            <v>0</v>
          </cell>
          <cell r="AP2987">
            <v>0</v>
          </cell>
        </row>
        <row r="2988">
          <cell r="AJ2988">
            <v>0</v>
          </cell>
          <cell r="AP2988">
            <v>0</v>
          </cell>
        </row>
        <row r="2989">
          <cell r="AJ2989">
            <v>0</v>
          </cell>
          <cell r="AP2989">
            <v>0</v>
          </cell>
        </row>
        <row r="2990">
          <cell r="AJ2990">
            <v>0</v>
          </cell>
          <cell r="AP2990">
            <v>0</v>
          </cell>
        </row>
        <row r="2991">
          <cell r="AJ2991">
            <v>0</v>
          </cell>
          <cell r="AP2991">
            <v>0</v>
          </cell>
        </row>
        <row r="2992">
          <cell r="AJ2992">
            <v>0</v>
          </cell>
          <cell r="AP2992">
            <v>0</v>
          </cell>
        </row>
        <row r="2993">
          <cell r="AJ2993">
            <v>0</v>
          </cell>
          <cell r="AP2993">
            <v>0</v>
          </cell>
        </row>
        <row r="2994">
          <cell r="AJ2994">
            <v>0</v>
          </cell>
          <cell r="AP2994">
            <v>0</v>
          </cell>
        </row>
        <row r="2995">
          <cell r="AJ2995">
            <v>0</v>
          </cell>
          <cell r="AP2995">
            <v>0</v>
          </cell>
        </row>
        <row r="2996">
          <cell r="AJ2996">
            <v>0</v>
          </cell>
          <cell r="AP2996">
            <v>0</v>
          </cell>
        </row>
        <row r="2997">
          <cell r="AJ2997">
            <v>0</v>
          </cell>
          <cell r="AP2997">
            <v>0</v>
          </cell>
        </row>
        <row r="2998">
          <cell r="AJ2998">
            <v>0</v>
          </cell>
          <cell r="AP2998">
            <v>0</v>
          </cell>
        </row>
        <row r="2999">
          <cell r="AJ2999">
            <v>0</v>
          </cell>
          <cell r="AP2999">
            <v>0</v>
          </cell>
        </row>
        <row r="3000">
          <cell r="AJ3000">
            <v>0</v>
          </cell>
          <cell r="AP3000">
            <v>0</v>
          </cell>
        </row>
        <row r="3001">
          <cell r="AJ3001">
            <v>0</v>
          </cell>
          <cell r="AP3001">
            <v>0</v>
          </cell>
        </row>
        <row r="3002">
          <cell r="AJ3002">
            <v>0</v>
          </cell>
          <cell r="AP3002">
            <v>0</v>
          </cell>
        </row>
        <row r="3003">
          <cell r="AJ3003">
            <v>0</v>
          </cell>
          <cell r="AP3003">
            <v>0</v>
          </cell>
        </row>
        <row r="3004">
          <cell r="AJ3004">
            <v>0</v>
          </cell>
          <cell r="AP3004">
            <v>0</v>
          </cell>
        </row>
        <row r="3005">
          <cell r="AJ3005">
            <v>0</v>
          </cell>
          <cell r="AP3005">
            <v>0</v>
          </cell>
        </row>
        <row r="3006">
          <cell r="AJ3006">
            <v>0</v>
          </cell>
          <cell r="AP3006">
            <v>0</v>
          </cell>
        </row>
        <row r="3007">
          <cell r="AJ3007">
            <v>0</v>
          </cell>
          <cell r="AP3007">
            <v>0</v>
          </cell>
        </row>
        <row r="3008">
          <cell r="AJ3008">
            <v>0</v>
          </cell>
          <cell r="AP3008">
            <v>0</v>
          </cell>
        </row>
        <row r="3009">
          <cell r="AJ3009">
            <v>0</v>
          </cell>
          <cell r="AP3009">
            <v>0</v>
          </cell>
        </row>
        <row r="3010">
          <cell r="AJ3010">
            <v>0</v>
          </cell>
          <cell r="AP3010">
            <v>0</v>
          </cell>
        </row>
        <row r="3011">
          <cell r="AJ3011">
            <v>0</v>
          </cell>
          <cell r="AP3011">
            <v>0</v>
          </cell>
        </row>
        <row r="3012">
          <cell r="AJ3012">
            <v>0</v>
          </cell>
          <cell r="AP3012">
            <v>0</v>
          </cell>
        </row>
        <row r="3013">
          <cell r="AJ3013">
            <v>0</v>
          </cell>
          <cell r="AP3013">
            <v>0</v>
          </cell>
        </row>
        <row r="3014">
          <cell r="AJ3014">
            <v>0</v>
          </cell>
          <cell r="AP3014">
            <v>0</v>
          </cell>
        </row>
        <row r="3015">
          <cell r="AJ3015">
            <v>0</v>
          </cell>
          <cell r="AP3015">
            <v>0</v>
          </cell>
        </row>
        <row r="3016">
          <cell r="AJ3016">
            <v>0</v>
          </cell>
          <cell r="AP3016">
            <v>0</v>
          </cell>
        </row>
        <row r="3017">
          <cell r="AJ3017">
            <v>0</v>
          </cell>
          <cell r="AP3017">
            <v>0</v>
          </cell>
        </row>
        <row r="3018">
          <cell r="AJ3018">
            <v>0</v>
          </cell>
          <cell r="AP3018">
            <v>0</v>
          </cell>
        </row>
        <row r="3019">
          <cell r="AJ3019">
            <v>0</v>
          </cell>
          <cell r="AP3019">
            <v>0</v>
          </cell>
        </row>
        <row r="3020">
          <cell r="AJ3020">
            <v>0</v>
          </cell>
          <cell r="AP3020">
            <v>0</v>
          </cell>
        </row>
        <row r="3021">
          <cell r="AJ3021">
            <v>0</v>
          </cell>
          <cell r="AP3021">
            <v>0</v>
          </cell>
        </row>
        <row r="3022">
          <cell r="AJ3022">
            <v>0</v>
          </cell>
          <cell r="AP3022">
            <v>0</v>
          </cell>
        </row>
        <row r="3023">
          <cell r="AJ3023">
            <v>0</v>
          </cell>
          <cell r="AP3023">
            <v>0</v>
          </cell>
        </row>
        <row r="3024">
          <cell r="AJ3024">
            <v>0</v>
          </cell>
          <cell r="AP3024">
            <v>0</v>
          </cell>
        </row>
        <row r="3025">
          <cell r="AJ3025">
            <v>0</v>
          </cell>
          <cell r="AP3025">
            <v>0</v>
          </cell>
        </row>
        <row r="3026">
          <cell r="AJ3026">
            <v>0</v>
          </cell>
          <cell r="AP3026">
            <v>0</v>
          </cell>
        </row>
        <row r="3027">
          <cell r="AJ3027">
            <v>0</v>
          </cell>
          <cell r="AP3027">
            <v>0</v>
          </cell>
        </row>
        <row r="3028">
          <cell r="AJ3028">
            <v>0</v>
          </cell>
          <cell r="AP3028">
            <v>0</v>
          </cell>
        </row>
        <row r="3029">
          <cell r="AJ3029">
            <v>0</v>
          </cell>
          <cell r="AP3029">
            <v>0</v>
          </cell>
        </row>
        <row r="3030">
          <cell r="AJ3030">
            <v>0</v>
          </cell>
          <cell r="AP3030">
            <v>0</v>
          </cell>
        </row>
        <row r="3031">
          <cell r="AJ3031">
            <v>0</v>
          </cell>
          <cell r="AP3031">
            <v>0</v>
          </cell>
        </row>
        <row r="3032">
          <cell r="AJ3032">
            <v>0</v>
          </cell>
          <cell r="AP3032">
            <v>0</v>
          </cell>
        </row>
        <row r="3033">
          <cell r="AJ3033">
            <v>0</v>
          </cell>
          <cell r="AP3033">
            <v>0</v>
          </cell>
        </row>
        <row r="3034">
          <cell r="AJ3034">
            <v>0</v>
          </cell>
          <cell r="AP3034">
            <v>0</v>
          </cell>
        </row>
        <row r="3035">
          <cell r="AJ3035">
            <v>0</v>
          </cell>
          <cell r="AP3035">
            <v>0</v>
          </cell>
        </row>
        <row r="3036">
          <cell r="AJ3036">
            <v>0</v>
          </cell>
          <cell r="AP3036">
            <v>0</v>
          </cell>
        </row>
        <row r="3037">
          <cell r="AJ3037">
            <v>0</v>
          </cell>
          <cell r="AP3037">
            <v>0</v>
          </cell>
        </row>
        <row r="3038">
          <cell r="AJ3038">
            <v>0</v>
          </cell>
          <cell r="AP3038">
            <v>0</v>
          </cell>
        </row>
        <row r="3039">
          <cell r="AJ3039">
            <v>0</v>
          </cell>
          <cell r="AP3039">
            <v>0</v>
          </cell>
        </row>
        <row r="3040">
          <cell r="AJ3040">
            <v>0</v>
          </cell>
          <cell r="AP3040">
            <v>0</v>
          </cell>
        </row>
        <row r="3041">
          <cell r="AJ3041">
            <v>0</v>
          </cell>
          <cell r="AP3041">
            <v>0</v>
          </cell>
        </row>
        <row r="3042">
          <cell r="AJ3042">
            <v>0</v>
          </cell>
          <cell r="AP3042">
            <v>0</v>
          </cell>
        </row>
        <row r="3043">
          <cell r="AJ3043">
            <v>0</v>
          </cell>
          <cell r="AP3043">
            <v>0</v>
          </cell>
        </row>
        <row r="3044">
          <cell r="AJ3044">
            <v>0</v>
          </cell>
          <cell r="AP3044">
            <v>0</v>
          </cell>
        </row>
        <row r="3045">
          <cell r="AJ3045">
            <v>0</v>
          </cell>
          <cell r="AP3045">
            <v>0</v>
          </cell>
        </row>
        <row r="3046">
          <cell r="AJ3046">
            <v>0</v>
          </cell>
          <cell r="AP3046">
            <v>0</v>
          </cell>
        </row>
        <row r="3047">
          <cell r="AJ3047">
            <v>0</v>
          </cell>
          <cell r="AP3047">
            <v>0</v>
          </cell>
        </row>
        <row r="3048">
          <cell r="AJ3048">
            <v>0</v>
          </cell>
          <cell r="AP3048">
            <v>0</v>
          </cell>
        </row>
        <row r="3049">
          <cell r="AJ3049">
            <v>0</v>
          </cell>
          <cell r="AP3049">
            <v>0</v>
          </cell>
        </row>
        <row r="3050">
          <cell r="AJ3050">
            <v>0</v>
          </cell>
          <cell r="AP3050">
            <v>0</v>
          </cell>
        </row>
        <row r="3051">
          <cell r="AJ3051">
            <v>0</v>
          </cell>
          <cell r="AP3051">
            <v>0</v>
          </cell>
        </row>
        <row r="3052">
          <cell r="AJ3052">
            <v>0</v>
          </cell>
          <cell r="AP3052">
            <v>0</v>
          </cell>
        </row>
        <row r="3053">
          <cell r="AJ3053">
            <v>0</v>
          </cell>
          <cell r="AP3053">
            <v>0</v>
          </cell>
        </row>
        <row r="3054">
          <cell r="AJ3054">
            <v>0</v>
          </cell>
          <cell r="AP3054">
            <v>0</v>
          </cell>
        </row>
        <row r="3055">
          <cell r="AJ3055">
            <v>0</v>
          </cell>
          <cell r="AP3055">
            <v>0</v>
          </cell>
        </row>
        <row r="3056">
          <cell r="AJ3056">
            <v>0</v>
          </cell>
          <cell r="AP3056">
            <v>0</v>
          </cell>
        </row>
        <row r="3057">
          <cell r="AJ3057">
            <v>0</v>
          </cell>
          <cell r="AP3057">
            <v>0</v>
          </cell>
        </row>
        <row r="3058">
          <cell r="AJ3058">
            <v>0</v>
          </cell>
          <cell r="AP3058">
            <v>0</v>
          </cell>
        </row>
        <row r="3059">
          <cell r="AJ3059">
            <v>0</v>
          </cell>
          <cell r="AP3059">
            <v>0</v>
          </cell>
        </row>
        <row r="3060">
          <cell r="AJ3060">
            <v>0</v>
          </cell>
          <cell r="AP3060">
            <v>0</v>
          </cell>
        </row>
        <row r="3061">
          <cell r="AJ3061">
            <v>0</v>
          </cell>
          <cell r="AP3061">
            <v>0</v>
          </cell>
        </row>
        <row r="3062">
          <cell r="AJ3062">
            <v>0</v>
          </cell>
          <cell r="AP3062">
            <v>0</v>
          </cell>
        </row>
        <row r="3063">
          <cell r="AJ3063">
            <v>0</v>
          </cell>
          <cell r="AP3063">
            <v>0</v>
          </cell>
        </row>
        <row r="3064">
          <cell r="AJ3064">
            <v>0</v>
          </cell>
          <cell r="AP3064">
            <v>0</v>
          </cell>
        </row>
        <row r="3065">
          <cell r="AJ3065">
            <v>0</v>
          </cell>
          <cell r="AP3065">
            <v>0</v>
          </cell>
        </row>
        <row r="3066">
          <cell r="AJ3066">
            <v>0</v>
          </cell>
          <cell r="AP3066">
            <v>0</v>
          </cell>
        </row>
        <row r="3067">
          <cell r="AJ3067">
            <v>0</v>
          </cell>
          <cell r="AP3067">
            <v>0</v>
          </cell>
        </row>
        <row r="3068">
          <cell r="AJ3068">
            <v>0</v>
          </cell>
          <cell r="AP3068">
            <v>0</v>
          </cell>
        </row>
        <row r="3069">
          <cell r="AJ3069">
            <v>0</v>
          </cell>
          <cell r="AP3069">
            <v>0</v>
          </cell>
        </row>
        <row r="3070">
          <cell r="AJ3070">
            <v>0</v>
          </cell>
          <cell r="AP3070">
            <v>0</v>
          </cell>
        </row>
        <row r="3071">
          <cell r="AJ3071">
            <v>0</v>
          </cell>
          <cell r="AP3071">
            <v>0</v>
          </cell>
        </row>
        <row r="3072">
          <cell r="AJ3072">
            <v>0</v>
          </cell>
          <cell r="AP3072">
            <v>0</v>
          </cell>
        </row>
        <row r="3073">
          <cell r="AJ3073">
            <v>0</v>
          </cell>
          <cell r="AP3073">
            <v>0</v>
          </cell>
        </row>
        <row r="3074">
          <cell r="AJ3074">
            <v>0</v>
          </cell>
          <cell r="AP3074">
            <v>0</v>
          </cell>
        </row>
        <row r="3075">
          <cell r="AJ3075">
            <v>0</v>
          </cell>
          <cell r="AP3075">
            <v>0</v>
          </cell>
        </row>
        <row r="3076">
          <cell r="AJ3076">
            <v>0</v>
          </cell>
          <cell r="AP3076">
            <v>0</v>
          </cell>
        </row>
        <row r="3077">
          <cell r="AJ3077">
            <v>0</v>
          </cell>
          <cell r="AP3077">
            <v>0</v>
          </cell>
        </row>
        <row r="3078">
          <cell r="AJ3078">
            <v>0</v>
          </cell>
          <cell r="AP3078">
            <v>0</v>
          </cell>
        </row>
        <row r="3079">
          <cell r="AJ3079">
            <v>0</v>
          </cell>
          <cell r="AP3079">
            <v>0</v>
          </cell>
        </row>
        <row r="3080">
          <cell r="AJ3080">
            <v>0</v>
          </cell>
          <cell r="AP3080">
            <v>0</v>
          </cell>
        </row>
        <row r="3081">
          <cell r="AJ3081">
            <v>0</v>
          </cell>
          <cell r="AP3081">
            <v>0</v>
          </cell>
        </row>
        <row r="3082">
          <cell r="AJ3082">
            <v>0</v>
          </cell>
          <cell r="AP3082">
            <v>0</v>
          </cell>
        </row>
        <row r="3083">
          <cell r="AJ3083">
            <v>0</v>
          </cell>
          <cell r="AP3083">
            <v>0</v>
          </cell>
        </row>
        <row r="3084">
          <cell r="AJ3084">
            <v>0</v>
          </cell>
          <cell r="AP3084">
            <v>0</v>
          </cell>
        </row>
        <row r="3085">
          <cell r="AJ3085">
            <v>0</v>
          </cell>
          <cell r="AP3085">
            <v>0</v>
          </cell>
        </row>
        <row r="3086">
          <cell r="AJ3086">
            <v>0</v>
          </cell>
          <cell r="AP3086">
            <v>0</v>
          </cell>
        </row>
        <row r="3087">
          <cell r="AJ3087">
            <v>0</v>
          </cell>
          <cell r="AP3087">
            <v>0</v>
          </cell>
        </row>
        <row r="3088">
          <cell r="AJ3088">
            <v>0</v>
          </cell>
          <cell r="AP3088">
            <v>0</v>
          </cell>
        </row>
        <row r="3089">
          <cell r="AJ3089">
            <v>0</v>
          </cell>
          <cell r="AP3089">
            <v>0</v>
          </cell>
        </row>
        <row r="3090">
          <cell r="AJ3090">
            <v>0</v>
          </cell>
          <cell r="AP3090">
            <v>0</v>
          </cell>
        </row>
        <row r="3091">
          <cell r="AJ3091">
            <v>0</v>
          </cell>
          <cell r="AP3091">
            <v>0</v>
          </cell>
        </row>
        <row r="3092">
          <cell r="AJ3092">
            <v>0</v>
          </cell>
          <cell r="AP3092">
            <v>0</v>
          </cell>
        </row>
        <row r="3093">
          <cell r="AJ3093">
            <v>0</v>
          </cell>
          <cell r="AP3093">
            <v>0</v>
          </cell>
        </row>
        <row r="3094">
          <cell r="AJ3094">
            <v>0</v>
          </cell>
          <cell r="AP3094">
            <v>0</v>
          </cell>
        </row>
        <row r="3095">
          <cell r="AJ3095">
            <v>0</v>
          </cell>
          <cell r="AP3095">
            <v>0</v>
          </cell>
        </row>
        <row r="3096">
          <cell r="AJ3096">
            <v>0</v>
          </cell>
          <cell r="AP3096">
            <v>0</v>
          </cell>
        </row>
        <row r="3097">
          <cell r="AJ3097">
            <v>0</v>
          </cell>
          <cell r="AP3097">
            <v>0</v>
          </cell>
        </row>
        <row r="3098">
          <cell r="AJ3098">
            <v>0</v>
          </cell>
          <cell r="AP3098">
            <v>0</v>
          </cell>
        </row>
        <row r="3099">
          <cell r="AJ3099">
            <v>0</v>
          </cell>
          <cell r="AP3099">
            <v>0</v>
          </cell>
        </row>
        <row r="3100">
          <cell r="AJ3100">
            <v>0</v>
          </cell>
          <cell r="AP3100">
            <v>0</v>
          </cell>
        </row>
        <row r="3101">
          <cell r="AJ3101">
            <v>0</v>
          </cell>
          <cell r="AP3101">
            <v>0</v>
          </cell>
        </row>
        <row r="3102">
          <cell r="AJ3102">
            <v>0</v>
          </cell>
          <cell r="AP3102">
            <v>0</v>
          </cell>
        </row>
        <row r="3103">
          <cell r="AJ3103">
            <v>0</v>
          </cell>
          <cell r="AP3103">
            <v>0</v>
          </cell>
        </row>
        <row r="3104">
          <cell r="AJ3104">
            <v>0</v>
          </cell>
          <cell r="AP3104">
            <v>0</v>
          </cell>
        </row>
        <row r="3105">
          <cell r="AJ3105">
            <v>0</v>
          </cell>
          <cell r="AP3105">
            <v>0</v>
          </cell>
        </row>
        <row r="3106">
          <cell r="AJ3106">
            <v>0</v>
          </cell>
          <cell r="AP3106">
            <v>0</v>
          </cell>
        </row>
        <row r="3107">
          <cell r="AJ3107">
            <v>0</v>
          </cell>
          <cell r="AP3107">
            <v>0</v>
          </cell>
        </row>
        <row r="3108">
          <cell r="AJ3108">
            <v>0</v>
          </cell>
          <cell r="AP3108">
            <v>0</v>
          </cell>
        </row>
        <row r="3109">
          <cell r="AJ3109">
            <v>0</v>
          </cell>
          <cell r="AP3109">
            <v>0</v>
          </cell>
        </row>
        <row r="3110">
          <cell r="AJ3110">
            <v>0</v>
          </cell>
          <cell r="AP3110">
            <v>0</v>
          </cell>
        </row>
        <row r="3111">
          <cell r="AJ3111">
            <v>0</v>
          </cell>
          <cell r="AP3111">
            <v>0</v>
          </cell>
        </row>
        <row r="3112">
          <cell r="AJ3112">
            <v>0</v>
          </cell>
          <cell r="AP3112">
            <v>0</v>
          </cell>
        </row>
        <row r="3113">
          <cell r="AJ3113">
            <v>0</v>
          </cell>
          <cell r="AP3113">
            <v>0</v>
          </cell>
        </row>
        <row r="3114">
          <cell r="AJ3114">
            <v>0</v>
          </cell>
          <cell r="AP3114">
            <v>0</v>
          </cell>
        </row>
        <row r="3115">
          <cell r="AJ3115">
            <v>0</v>
          </cell>
          <cell r="AP3115">
            <v>0</v>
          </cell>
        </row>
        <row r="3116">
          <cell r="AJ3116">
            <v>0</v>
          </cell>
          <cell r="AP3116">
            <v>0</v>
          </cell>
        </row>
        <row r="3117">
          <cell r="AJ3117">
            <v>0</v>
          </cell>
          <cell r="AP3117">
            <v>0</v>
          </cell>
        </row>
        <row r="3118">
          <cell r="AJ3118">
            <v>0</v>
          </cell>
          <cell r="AP3118">
            <v>0</v>
          </cell>
        </row>
        <row r="3119">
          <cell r="AJ3119">
            <v>0</v>
          </cell>
          <cell r="AP3119">
            <v>0</v>
          </cell>
        </row>
        <row r="3120">
          <cell r="AJ3120">
            <v>0</v>
          </cell>
          <cell r="AP3120">
            <v>0</v>
          </cell>
        </row>
        <row r="3121">
          <cell r="AJ3121">
            <v>0</v>
          </cell>
          <cell r="AP3121">
            <v>0</v>
          </cell>
        </row>
        <row r="3122">
          <cell r="AJ3122">
            <v>0</v>
          </cell>
          <cell r="AP3122">
            <v>0</v>
          </cell>
        </row>
        <row r="3123">
          <cell r="AJ3123">
            <v>0</v>
          </cell>
          <cell r="AP3123">
            <v>0</v>
          </cell>
        </row>
        <row r="3124">
          <cell r="AJ3124">
            <v>0</v>
          </cell>
          <cell r="AP3124">
            <v>0</v>
          </cell>
        </row>
        <row r="3125">
          <cell r="AJ3125">
            <v>0</v>
          </cell>
          <cell r="AP3125">
            <v>0</v>
          </cell>
        </row>
        <row r="3126">
          <cell r="AJ3126">
            <v>0</v>
          </cell>
          <cell r="AP3126">
            <v>0</v>
          </cell>
        </row>
        <row r="3127">
          <cell r="AJ3127">
            <v>0</v>
          </cell>
          <cell r="AP3127">
            <v>0</v>
          </cell>
        </row>
        <row r="3128">
          <cell r="AJ3128">
            <v>0</v>
          </cell>
          <cell r="AP3128">
            <v>0</v>
          </cell>
        </row>
        <row r="3129">
          <cell r="AJ3129">
            <v>0</v>
          </cell>
          <cell r="AP3129">
            <v>0</v>
          </cell>
        </row>
        <row r="3130">
          <cell r="AJ3130">
            <v>0</v>
          </cell>
          <cell r="AP3130">
            <v>0</v>
          </cell>
        </row>
        <row r="3131">
          <cell r="AJ3131">
            <v>0</v>
          </cell>
          <cell r="AP3131">
            <v>0</v>
          </cell>
        </row>
        <row r="3132">
          <cell r="AJ3132">
            <v>0</v>
          </cell>
          <cell r="AP3132">
            <v>0</v>
          </cell>
        </row>
        <row r="3133">
          <cell r="AJ3133">
            <v>0</v>
          </cell>
          <cell r="AP3133">
            <v>0</v>
          </cell>
        </row>
        <row r="3134">
          <cell r="AJ3134">
            <v>0</v>
          </cell>
          <cell r="AP3134">
            <v>0</v>
          </cell>
        </row>
        <row r="3135">
          <cell r="AJ3135">
            <v>0</v>
          </cell>
          <cell r="AP3135">
            <v>0</v>
          </cell>
        </row>
        <row r="3136">
          <cell r="AJ3136">
            <v>0</v>
          </cell>
          <cell r="AP3136">
            <v>0</v>
          </cell>
        </row>
        <row r="3137">
          <cell r="AJ3137">
            <v>0</v>
          </cell>
          <cell r="AP3137">
            <v>0</v>
          </cell>
        </row>
        <row r="3138">
          <cell r="AJ3138">
            <v>0</v>
          </cell>
          <cell r="AP3138">
            <v>0</v>
          </cell>
        </row>
        <row r="3139">
          <cell r="AJ3139">
            <v>0</v>
          </cell>
          <cell r="AP3139">
            <v>0</v>
          </cell>
        </row>
        <row r="3140">
          <cell r="AJ3140">
            <v>0</v>
          </cell>
          <cell r="AP3140">
            <v>0</v>
          </cell>
        </row>
        <row r="3141">
          <cell r="AJ3141">
            <v>0</v>
          </cell>
          <cell r="AP3141">
            <v>0</v>
          </cell>
        </row>
        <row r="3142">
          <cell r="AJ3142">
            <v>0</v>
          </cell>
          <cell r="AP3142">
            <v>0</v>
          </cell>
        </row>
        <row r="3143">
          <cell r="AJ3143">
            <v>0</v>
          </cell>
          <cell r="AP3143">
            <v>0</v>
          </cell>
        </row>
        <row r="3144">
          <cell r="AJ3144">
            <v>0</v>
          </cell>
          <cell r="AP3144">
            <v>0</v>
          </cell>
        </row>
        <row r="3145">
          <cell r="AJ3145">
            <v>0</v>
          </cell>
          <cell r="AP3145">
            <v>0</v>
          </cell>
        </row>
        <row r="3146">
          <cell r="AJ3146">
            <v>0</v>
          </cell>
          <cell r="AP3146">
            <v>0</v>
          </cell>
        </row>
        <row r="3147">
          <cell r="AJ3147">
            <v>0</v>
          </cell>
          <cell r="AP3147">
            <v>0</v>
          </cell>
        </row>
        <row r="3148">
          <cell r="AJ3148">
            <v>0</v>
          </cell>
          <cell r="AP3148">
            <v>0</v>
          </cell>
        </row>
        <row r="3149">
          <cell r="AJ3149">
            <v>0</v>
          </cell>
          <cell r="AP3149">
            <v>0</v>
          </cell>
        </row>
        <row r="3150">
          <cell r="AJ3150">
            <v>0</v>
          </cell>
          <cell r="AP3150">
            <v>0</v>
          </cell>
        </row>
        <row r="3151">
          <cell r="AJ3151">
            <v>0</v>
          </cell>
          <cell r="AP3151">
            <v>0</v>
          </cell>
        </row>
        <row r="3152">
          <cell r="AJ3152">
            <v>0</v>
          </cell>
          <cell r="AP3152">
            <v>0</v>
          </cell>
        </row>
        <row r="3153">
          <cell r="AJ3153">
            <v>0</v>
          </cell>
          <cell r="AP3153">
            <v>0</v>
          </cell>
        </row>
        <row r="3154">
          <cell r="AJ3154">
            <v>0</v>
          </cell>
          <cell r="AP3154">
            <v>0</v>
          </cell>
        </row>
        <row r="3155">
          <cell r="AJ3155">
            <v>0</v>
          </cell>
          <cell r="AP3155">
            <v>0</v>
          </cell>
        </row>
        <row r="3156">
          <cell r="AJ3156">
            <v>0</v>
          </cell>
          <cell r="AP3156">
            <v>0</v>
          </cell>
        </row>
        <row r="3157">
          <cell r="AJ3157">
            <v>0</v>
          </cell>
          <cell r="AP3157">
            <v>0</v>
          </cell>
        </row>
        <row r="3158">
          <cell r="AJ3158">
            <v>0</v>
          </cell>
          <cell r="AP3158">
            <v>0</v>
          </cell>
        </row>
        <row r="3159">
          <cell r="AJ3159">
            <v>0</v>
          </cell>
          <cell r="AP3159">
            <v>0</v>
          </cell>
        </row>
        <row r="3160">
          <cell r="AJ3160">
            <v>0</v>
          </cell>
          <cell r="AP3160">
            <v>0</v>
          </cell>
        </row>
        <row r="3161">
          <cell r="AJ3161">
            <v>0</v>
          </cell>
          <cell r="AP3161">
            <v>0</v>
          </cell>
        </row>
        <row r="3162">
          <cell r="AJ3162">
            <v>0</v>
          </cell>
          <cell r="AP3162">
            <v>0</v>
          </cell>
        </row>
        <row r="3163">
          <cell r="AJ3163">
            <v>0</v>
          </cell>
          <cell r="AP3163">
            <v>0</v>
          </cell>
        </row>
        <row r="3164">
          <cell r="AJ3164">
            <v>0</v>
          </cell>
          <cell r="AP3164">
            <v>0</v>
          </cell>
        </row>
        <row r="3165">
          <cell r="AJ3165">
            <v>0</v>
          </cell>
          <cell r="AP3165">
            <v>0</v>
          </cell>
        </row>
        <row r="3166">
          <cell r="AJ3166">
            <v>0</v>
          </cell>
          <cell r="AP3166">
            <v>0</v>
          </cell>
        </row>
        <row r="3167">
          <cell r="AJ3167">
            <v>0</v>
          </cell>
          <cell r="AP3167">
            <v>0</v>
          </cell>
        </row>
        <row r="3168">
          <cell r="AJ3168">
            <v>0</v>
          </cell>
          <cell r="AP3168">
            <v>0</v>
          </cell>
        </row>
        <row r="3169">
          <cell r="AJ3169">
            <v>0</v>
          </cell>
          <cell r="AP3169">
            <v>0</v>
          </cell>
        </row>
        <row r="3170">
          <cell r="AJ3170">
            <v>0</v>
          </cell>
          <cell r="AP3170">
            <v>0</v>
          </cell>
        </row>
        <row r="3171">
          <cell r="AJ3171">
            <v>0</v>
          </cell>
          <cell r="AP3171">
            <v>0</v>
          </cell>
        </row>
        <row r="3172">
          <cell r="AJ3172">
            <v>0</v>
          </cell>
          <cell r="AP3172">
            <v>0</v>
          </cell>
        </row>
        <row r="3173">
          <cell r="AJ3173">
            <v>0</v>
          </cell>
          <cell r="AP3173">
            <v>0</v>
          </cell>
        </row>
        <row r="3174">
          <cell r="AJ3174">
            <v>0</v>
          </cell>
          <cell r="AP3174">
            <v>0</v>
          </cell>
        </row>
        <row r="3175">
          <cell r="AJ3175">
            <v>0</v>
          </cell>
          <cell r="AP3175">
            <v>0</v>
          </cell>
        </row>
        <row r="3176">
          <cell r="AJ3176">
            <v>0</v>
          </cell>
          <cell r="AP3176">
            <v>0</v>
          </cell>
        </row>
        <row r="3177">
          <cell r="AJ3177">
            <v>0</v>
          </cell>
          <cell r="AP3177">
            <v>0</v>
          </cell>
        </row>
        <row r="3178">
          <cell r="AJ3178">
            <v>0</v>
          </cell>
          <cell r="AP3178">
            <v>0</v>
          </cell>
        </row>
        <row r="3179">
          <cell r="AJ3179">
            <v>0</v>
          </cell>
          <cell r="AP3179">
            <v>0</v>
          </cell>
        </row>
        <row r="3180">
          <cell r="AJ3180">
            <v>0</v>
          </cell>
          <cell r="AP3180">
            <v>0</v>
          </cell>
        </row>
        <row r="3181">
          <cell r="AJ3181">
            <v>0</v>
          </cell>
          <cell r="AP3181">
            <v>0</v>
          </cell>
        </row>
        <row r="3182">
          <cell r="AJ3182">
            <v>0</v>
          </cell>
          <cell r="AP3182">
            <v>0</v>
          </cell>
        </row>
        <row r="3183">
          <cell r="AJ3183">
            <v>0</v>
          </cell>
          <cell r="AP3183">
            <v>0</v>
          </cell>
        </row>
        <row r="3184">
          <cell r="AJ3184">
            <v>0</v>
          </cell>
          <cell r="AP3184">
            <v>0</v>
          </cell>
        </row>
        <row r="3185">
          <cell r="AJ3185">
            <v>0</v>
          </cell>
          <cell r="AP3185">
            <v>0</v>
          </cell>
        </row>
        <row r="3186">
          <cell r="AJ3186">
            <v>0</v>
          </cell>
          <cell r="AP3186">
            <v>0</v>
          </cell>
        </row>
        <row r="3187">
          <cell r="AJ3187">
            <v>0</v>
          </cell>
          <cell r="AP3187">
            <v>0</v>
          </cell>
        </row>
        <row r="3188">
          <cell r="AJ3188">
            <v>0</v>
          </cell>
          <cell r="AP3188">
            <v>0</v>
          </cell>
        </row>
        <row r="3189">
          <cell r="AJ3189">
            <v>0</v>
          </cell>
          <cell r="AP3189">
            <v>0</v>
          </cell>
        </row>
        <row r="3190">
          <cell r="AJ3190">
            <v>0</v>
          </cell>
          <cell r="AP3190">
            <v>0</v>
          </cell>
        </row>
        <row r="3191">
          <cell r="AJ3191">
            <v>0</v>
          </cell>
          <cell r="AP3191">
            <v>0</v>
          </cell>
        </row>
        <row r="3192">
          <cell r="AJ3192">
            <v>0</v>
          </cell>
          <cell r="AP3192">
            <v>0</v>
          </cell>
        </row>
        <row r="3193">
          <cell r="AJ3193">
            <v>0</v>
          </cell>
          <cell r="AP3193">
            <v>0</v>
          </cell>
        </row>
        <row r="3194">
          <cell r="AJ3194">
            <v>0</v>
          </cell>
          <cell r="AP3194">
            <v>0</v>
          </cell>
        </row>
        <row r="3195">
          <cell r="AJ3195">
            <v>0</v>
          </cell>
          <cell r="AP3195">
            <v>0</v>
          </cell>
        </row>
        <row r="3196">
          <cell r="AJ3196">
            <v>0</v>
          </cell>
          <cell r="AP3196">
            <v>0</v>
          </cell>
        </row>
        <row r="3197">
          <cell r="AJ3197">
            <v>0</v>
          </cell>
          <cell r="AP3197">
            <v>0</v>
          </cell>
        </row>
        <row r="3198">
          <cell r="AJ3198">
            <v>0</v>
          </cell>
          <cell r="AP3198">
            <v>0</v>
          </cell>
        </row>
        <row r="3199">
          <cell r="AJ3199">
            <v>0</v>
          </cell>
          <cell r="AP3199">
            <v>0</v>
          </cell>
        </row>
        <row r="3200">
          <cell r="AJ3200">
            <v>0</v>
          </cell>
          <cell r="AP3200">
            <v>0</v>
          </cell>
        </row>
        <row r="3201">
          <cell r="AJ3201">
            <v>0</v>
          </cell>
          <cell r="AP3201">
            <v>0</v>
          </cell>
        </row>
        <row r="3202">
          <cell r="AJ3202">
            <v>0</v>
          </cell>
          <cell r="AP3202">
            <v>0</v>
          </cell>
        </row>
        <row r="3203">
          <cell r="AJ3203">
            <v>0</v>
          </cell>
          <cell r="AP3203">
            <v>0</v>
          </cell>
        </row>
        <row r="3204">
          <cell r="AJ3204">
            <v>0</v>
          </cell>
          <cell r="AP3204">
            <v>0</v>
          </cell>
        </row>
        <row r="3205">
          <cell r="AJ3205">
            <v>0</v>
          </cell>
          <cell r="AP3205">
            <v>0</v>
          </cell>
        </row>
        <row r="3206">
          <cell r="AJ3206">
            <v>0</v>
          </cell>
          <cell r="AP3206">
            <v>0</v>
          </cell>
        </row>
        <row r="3207">
          <cell r="AJ3207">
            <v>0</v>
          </cell>
          <cell r="AP3207">
            <v>0</v>
          </cell>
        </row>
        <row r="3208">
          <cell r="AJ3208">
            <v>0</v>
          </cell>
          <cell r="AP3208">
            <v>0</v>
          </cell>
        </row>
        <row r="3209">
          <cell r="AJ3209">
            <v>0</v>
          </cell>
          <cell r="AP3209">
            <v>0</v>
          </cell>
        </row>
        <row r="3210">
          <cell r="AJ3210">
            <v>0</v>
          </cell>
          <cell r="AP3210">
            <v>0</v>
          </cell>
        </row>
        <row r="3211">
          <cell r="AJ3211">
            <v>0</v>
          </cell>
          <cell r="AP3211">
            <v>0</v>
          </cell>
        </row>
        <row r="3212">
          <cell r="AJ3212">
            <v>0</v>
          </cell>
          <cell r="AP3212">
            <v>0</v>
          </cell>
        </row>
        <row r="3213">
          <cell r="AJ3213">
            <v>0</v>
          </cell>
          <cell r="AP3213">
            <v>0</v>
          </cell>
        </row>
        <row r="3214">
          <cell r="AJ3214">
            <v>0</v>
          </cell>
          <cell r="AP3214">
            <v>0</v>
          </cell>
        </row>
        <row r="3215">
          <cell r="AJ3215">
            <v>0</v>
          </cell>
          <cell r="AP3215">
            <v>0</v>
          </cell>
        </row>
        <row r="3216">
          <cell r="AJ3216">
            <v>0</v>
          </cell>
          <cell r="AP3216">
            <v>0</v>
          </cell>
        </row>
        <row r="3217">
          <cell r="AJ3217">
            <v>0</v>
          </cell>
          <cell r="AP3217">
            <v>0</v>
          </cell>
        </row>
        <row r="3218">
          <cell r="AJ3218">
            <v>0</v>
          </cell>
          <cell r="AP3218">
            <v>0</v>
          </cell>
        </row>
        <row r="3219">
          <cell r="AJ3219">
            <v>0</v>
          </cell>
          <cell r="AP3219">
            <v>0</v>
          </cell>
        </row>
        <row r="3220">
          <cell r="AJ3220">
            <v>0</v>
          </cell>
          <cell r="AP3220">
            <v>0</v>
          </cell>
        </row>
        <row r="3221">
          <cell r="AJ3221">
            <v>0</v>
          </cell>
          <cell r="AP3221">
            <v>0</v>
          </cell>
        </row>
        <row r="3222">
          <cell r="AJ3222">
            <v>0</v>
          </cell>
          <cell r="AP3222">
            <v>0</v>
          </cell>
        </row>
        <row r="3223">
          <cell r="AJ3223">
            <v>0</v>
          </cell>
          <cell r="AP3223">
            <v>0</v>
          </cell>
        </row>
        <row r="3224">
          <cell r="AJ3224">
            <v>0</v>
          </cell>
          <cell r="AP3224">
            <v>0</v>
          </cell>
        </row>
        <row r="3225">
          <cell r="AJ3225">
            <v>0</v>
          </cell>
          <cell r="AP3225">
            <v>0</v>
          </cell>
        </row>
        <row r="3226">
          <cell r="AJ3226">
            <v>0</v>
          </cell>
          <cell r="AP3226">
            <v>0</v>
          </cell>
        </row>
        <row r="3227">
          <cell r="AJ3227">
            <v>0</v>
          </cell>
          <cell r="AP3227">
            <v>0</v>
          </cell>
        </row>
        <row r="3228">
          <cell r="AJ3228">
            <v>0</v>
          </cell>
          <cell r="AP3228">
            <v>0</v>
          </cell>
        </row>
        <row r="3229">
          <cell r="AJ3229">
            <v>0</v>
          </cell>
          <cell r="AP3229">
            <v>0</v>
          </cell>
        </row>
        <row r="3230">
          <cell r="AJ3230">
            <v>0</v>
          </cell>
          <cell r="AP3230">
            <v>0</v>
          </cell>
        </row>
        <row r="3231">
          <cell r="AJ3231">
            <v>0</v>
          </cell>
          <cell r="AP3231">
            <v>0</v>
          </cell>
        </row>
        <row r="3232">
          <cell r="AJ3232">
            <v>0</v>
          </cell>
          <cell r="AP3232">
            <v>0</v>
          </cell>
        </row>
        <row r="3233">
          <cell r="AJ3233">
            <v>0</v>
          </cell>
          <cell r="AP3233">
            <v>0</v>
          </cell>
        </row>
        <row r="3234">
          <cell r="AJ3234">
            <v>0</v>
          </cell>
          <cell r="AP3234">
            <v>0</v>
          </cell>
        </row>
        <row r="3235">
          <cell r="AJ3235">
            <v>0</v>
          </cell>
          <cell r="AP3235">
            <v>0</v>
          </cell>
        </row>
        <row r="3236">
          <cell r="AJ3236">
            <v>0</v>
          </cell>
          <cell r="AP3236">
            <v>0</v>
          </cell>
        </row>
        <row r="3237">
          <cell r="AJ3237">
            <v>0</v>
          </cell>
          <cell r="AP3237">
            <v>0</v>
          </cell>
        </row>
        <row r="3238">
          <cell r="AJ3238">
            <v>0</v>
          </cell>
          <cell r="AP3238">
            <v>0</v>
          </cell>
        </row>
        <row r="3239">
          <cell r="AJ3239">
            <v>0</v>
          </cell>
          <cell r="AP3239">
            <v>0</v>
          </cell>
        </row>
        <row r="3240">
          <cell r="AJ3240">
            <v>0</v>
          </cell>
          <cell r="AP3240">
            <v>0</v>
          </cell>
        </row>
        <row r="3241">
          <cell r="AJ3241">
            <v>0</v>
          </cell>
          <cell r="AP3241">
            <v>0</v>
          </cell>
        </row>
        <row r="3242">
          <cell r="AJ3242">
            <v>0</v>
          </cell>
          <cell r="AP3242">
            <v>0</v>
          </cell>
        </row>
        <row r="3243">
          <cell r="AJ3243">
            <v>0</v>
          </cell>
          <cell r="AP3243">
            <v>0</v>
          </cell>
        </row>
        <row r="3244">
          <cell r="AJ3244">
            <v>0</v>
          </cell>
          <cell r="AP3244">
            <v>0</v>
          </cell>
        </row>
        <row r="3245">
          <cell r="AJ3245">
            <v>0</v>
          </cell>
          <cell r="AP3245">
            <v>0</v>
          </cell>
        </row>
        <row r="3246">
          <cell r="AJ3246">
            <v>0</v>
          </cell>
          <cell r="AP3246">
            <v>0</v>
          </cell>
        </row>
        <row r="3247">
          <cell r="AJ3247">
            <v>0</v>
          </cell>
          <cell r="AP3247">
            <v>0</v>
          </cell>
        </row>
        <row r="3248">
          <cell r="AJ3248">
            <v>0</v>
          </cell>
          <cell r="AP3248">
            <v>0</v>
          </cell>
        </row>
        <row r="3249">
          <cell r="AJ3249">
            <v>0</v>
          </cell>
          <cell r="AP3249">
            <v>0</v>
          </cell>
        </row>
        <row r="3250">
          <cell r="AJ3250">
            <v>0</v>
          </cell>
          <cell r="AP3250">
            <v>0</v>
          </cell>
        </row>
        <row r="3251">
          <cell r="AJ3251">
            <v>0</v>
          </cell>
          <cell r="AP3251">
            <v>0</v>
          </cell>
        </row>
        <row r="3252">
          <cell r="AJ3252">
            <v>0</v>
          </cell>
          <cell r="AP3252">
            <v>0</v>
          </cell>
        </row>
        <row r="3253">
          <cell r="AJ3253">
            <v>0</v>
          </cell>
          <cell r="AP3253">
            <v>0</v>
          </cell>
        </row>
        <row r="3254">
          <cell r="AJ3254">
            <v>0</v>
          </cell>
          <cell r="AP3254">
            <v>0</v>
          </cell>
        </row>
        <row r="3255">
          <cell r="AJ3255">
            <v>0</v>
          </cell>
          <cell r="AP3255">
            <v>0</v>
          </cell>
        </row>
        <row r="3256">
          <cell r="AJ3256">
            <v>0</v>
          </cell>
          <cell r="AP3256">
            <v>0</v>
          </cell>
        </row>
        <row r="3257">
          <cell r="AJ3257">
            <v>0</v>
          </cell>
          <cell r="AP3257">
            <v>0</v>
          </cell>
        </row>
        <row r="3258">
          <cell r="AJ3258">
            <v>0</v>
          </cell>
          <cell r="AP3258">
            <v>0</v>
          </cell>
        </row>
        <row r="3259">
          <cell r="AJ3259">
            <v>0</v>
          </cell>
          <cell r="AP3259">
            <v>0</v>
          </cell>
        </row>
        <row r="3260">
          <cell r="AJ3260">
            <v>0</v>
          </cell>
          <cell r="AP3260">
            <v>0</v>
          </cell>
        </row>
        <row r="3261">
          <cell r="AJ3261">
            <v>0</v>
          </cell>
          <cell r="AP3261">
            <v>0</v>
          </cell>
        </row>
        <row r="3262">
          <cell r="AJ3262">
            <v>0</v>
          </cell>
          <cell r="AP3262">
            <v>0</v>
          </cell>
        </row>
        <row r="3263">
          <cell r="AJ3263">
            <v>0</v>
          </cell>
          <cell r="AP3263">
            <v>0</v>
          </cell>
        </row>
        <row r="3264">
          <cell r="AJ3264">
            <v>0</v>
          </cell>
          <cell r="AP3264">
            <v>0</v>
          </cell>
        </row>
        <row r="3265">
          <cell r="AJ3265">
            <v>0</v>
          </cell>
          <cell r="AP3265">
            <v>0</v>
          </cell>
        </row>
        <row r="3266">
          <cell r="AJ3266">
            <v>0</v>
          </cell>
          <cell r="AP3266">
            <v>0</v>
          </cell>
        </row>
        <row r="3267">
          <cell r="AJ3267">
            <v>0</v>
          </cell>
          <cell r="AP3267">
            <v>0</v>
          </cell>
        </row>
        <row r="3268">
          <cell r="AJ3268">
            <v>0</v>
          </cell>
          <cell r="AP3268">
            <v>0</v>
          </cell>
        </row>
        <row r="3269">
          <cell r="AJ3269">
            <v>0</v>
          </cell>
          <cell r="AP3269">
            <v>0</v>
          </cell>
        </row>
        <row r="3270">
          <cell r="AJ3270">
            <v>0</v>
          </cell>
          <cell r="AP3270">
            <v>0</v>
          </cell>
        </row>
        <row r="3271">
          <cell r="AJ3271">
            <v>0</v>
          </cell>
          <cell r="AP3271">
            <v>0</v>
          </cell>
        </row>
        <row r="3272">
          <cell r="AJ3272">
            <v>0</v>
          </cell>
          <cell r="AP3272">
            <v>0</v>
          </cell>
        </row>
        <row r="3273">
          <cell r="AJ3273">
            <v>0</v>
          </cell>
          <cell r="AP3273">
            <v>0</v>
          </cell>
        </row>
        <row r="3274">
          <cell r="AJ3274">
            <v>0</v>
          </cell>
          <cell r="AP3274">
            <v>0</v>
          </cell>
        </row>
        <row r="3275">
          <cell r="AJ3275">
            <v>0</v>
          </cell>
          <cell r="AP3275">
            <v>0</v>
          </cell>
        </row>
        <row r="3276">
          <cell r="AJ3276">
            <v>0</v>
          </cell>
          <cell r="AP3276">
            <v>0</v>
          </cell>
        </row>
        <row r="3277">
          <cell r="AJ3277">
            <v>0</v>
          </cell>
          <cell r="AP3277">
            <v>0</v>
          </cell>
        </row>
        <row r="3278">
          <cell r="AJ3278">
            <v>0</v>
          </cell>
          <cell r="AP3278">
            <v>0</v>
          </cell>
        </row>
        <row r="3279">
          <cell r="AJ3279">
            <v>0</v>
          </cell>
          <cell r="AP3279">
            <v>0</v>
          </cell>
        </row>
        <row r="3280">
          <cell r="AJ3280">
            <v>0</v>
          </cell>
          <cell r="AP3280">
            <v>0</v>
          </cell>
        </row>
        <row r="3281">
          <cell r="AJ3281">
            <v>0</v>
          </cell>
          <cell r="AP3281">
            <v>0</v>
          </cell>
        </row>
        <row r="3282">
          <cell r="AJ3282">
            <v>0</v>
          </cell>
          <cell r="AP3282">
            <v>0</v>
          </cell>
        </row>
        <row r="3283">
          <cell r="AJ3283">
            <v>0</v>
          </cell>
          <cell r="AP3283">
            <v>0</v>
          </cell>
        </row>
        <row r="3284">
          <cell r="AJ3284">
            <v>0</v>
          </cell>
          <cell r="AP3284">
            <v>0</v>
          </cell>
        </row>
        <row r="3285">
          <cell r="AJ3285">
            <v>0</v>
          </cell>
          <cell r="AP3285">
            <v>0</v>
          </cell>
        </row>
        <row r="3286">
          <cell r="AJ3286">
            <v>0</v>
          </cell>
          <cell r="AP3286">
            <v>0</v>
          </cell>
        </row>
        <row r="3287">
          <cell r="AJ3287">
            <v>0</v>
          </cell>
          <cell r="AP3287">
            <v>0</v>
          </cell>
        </row>
        <row r="3288">
          <cell r="AJ3288">
            <v>0</v>
          </cell>
          <cell r="AP3288">
            <v>0</v>
          </cell>
        </row>
        <row r="3289">
          <cell r="AJ3289">
            <v>0</v>
          </cell>
          <cell r="AP3289">
            <v>0</v>
          </cell>
        </row>
        <row r="3290">
          <cell r="AJ3290">
            <v>0</v>
          </cell>
          <cell r="AP3290">
            <v>0</v>
          </cell>
        </row>
        <row r="3291">
          <cell r="AJ3291">
            <v>0</v>
          </cell>
          <cell r="AP3291">
            <v>0</v>
          </cell>
        </row>
        <row r="3292">
          <cell r="AJ3292">
            <v>0</v>
          </cell>
          <cell r="AP3292">
            <v>0</v>
          </cell>
        </row>
        <row r="3293">
          <cell r="AJ3293">
            <v>0</v>
          </cell>
          <cell r="AP3293">
            <v>0</v>
          </cell>
        </row>
        <row r="3294">
          <cell r="AJ3294">
            <v>0</v>
          </cell>
          <cell r="AP3294">
            <v>0</v>
          </cell>
        </row>
        <row r="3295">
          <cell r="AJ3295">
            <v>0</v>
          </cell>
          <cell r="AP3295">
            <v>0</v>
          </cell>
        </row>
        <row r="3296">
          <cell r="AJ3296">
            <v>0</v>
          </cell>
          <cell r="AP3296">
            <v>0</v>
          </cell>
        </row>
        <row r="3297">
          <cell r="AJ3297">
            <v>0</v>
          </cell>
          <cell r="AP3297">
            <v>0</v>
          </cell>
        </row>
        <row r="3298">
          <cell r="AJ3298">
            <v>0</v>
          </cell>
          <cell r="AP3298">
            <v>0</v>
          </cell>
        </row>
        <row r="3299">
          <cell r="AJ3299">
            <v>0</v>
          </cell>
          <cell r="AP3299">
            <v>0</v>
          </cell>
        </row>
        <row r="3300">
          <cell r="AJ3300">
            <v>0</v>
          </cell>
          <cell r="AP3300">
            <v>0</v>
          </cell>
        </row>
        <row r="3301">
          <cell r="AJ3301">
            <v>0</v>
          </cell>
          <cell r="AP3301">
            <v>0</v>
          </cell>
        </row>
        <row r="3302">
          <cell r="AJ3302">
            <v>0</v>
          </cell>
          <cell r="AP3302">
            <v>0</v>
          </cell>
        </row>
        <row r="3303">
          <cell r="AJ3303">
            <v>0</v>
          </cell>
          <cell r="AP3303">
            <v>0</v>
          </cell>
        </row>
        <row r="3304">
          <cell r="AJ3304">
            <v>0</v>
          </cell>
          <cell r="AP3304">
            <v>0</v>
          </cell>
        </row>
        <row r="3305">
          <cell r="AJ3305">
            <v>0</v>
          </cell>
          <cell r="AP3305">
            <v>0</v>
          </cell>
        </row>
        <row r="3306">
          <cell r="AJ3306">
            <v>0</v>
          </cell>
          <cell r="AP3306">
            <v>0</v>
          </cell>
        </row>
        <row r="3307">
          <cell r="AJ3307">
            <v>0</v>
          </cell>
          <cell r="AP3307">
            <v>0</v>
          </cell>
        </row>
        <row r="3308">
          <cell r="AJ3308">
            <v>0</v>
          </cell>
          <cell r="AP3308">
            <v>0</v>
          </cell>
        </row>
        <row r="3309">
          <cell r="AJ3309">
            <v>0</v>
          </cell>
          <cell r="AP3309">
            <v>0</v>
          </cell>
        </row>
        <row r="3310">
          <cell r="AJ3310">
            <v>0</v>
          </cell>
          <cell r="AP3310">
            <v>0</v>
          </cell>
        </row>
        <row r="3311">
          <cell r="AJ3311">
            <v>0</v>
          </cell>
          <cell r="AP3311">
            <v>0</v>
          </cell>
        </row>
        <row r="3312">
          <cell r="AJ3312">
            <v>0</v>
          </cell>
          <cell r="AP3312">
            <v>0</v>
          </cell>
        </row>
        <row r="3313">
          <cell r="AJ3313">
            <v>0</v>
          </cell>
          <cell r="AP3313">
            <v>0</v>
          </cell>
        </row>
        <row r="3314">
          <cell r="AJ3314">
            <v>0</v>
          </cell>
          <cell r="AP3314">
            <v>0</v>
          </cell>
        </row>
        <row r="3315">
          <cell r="AJ3315">
            <v>0</v>
          </cell>
          <cell r="AP3315">
            <v>0</v>
          </cell>
        </row>
        <row r="3316">
          <cell r="AJ3316">
            <v>0</v>
          </cell>
          <cell r="AP3316">
            <v>0</v>
          </cell>
        </row>
        <row r="3317">
          <cell r="AJ3317">
            <v>0</v>
          </cell>
          <cell r="AP3317">
            <v>0</v>
          </cell>
        </row>
        <row r="3318">
          <cell r="AJ3318">
            <v>0</v>
          </cell>
          <cell r="AP3318">
            <v>0</v>
          </cell>
        </row>
        <row r="3319">
          <cell r="AJ3319">
            <v>0</v>
          </cell>
          <cell r="AP3319">
            <v>0</v>
          </cell>
        </row>
        <row r="3320">
          <cell r="AJ3320">
            <v>0</v>
          </cell>
          <cell r="AP3320">
            <v>0</v>
          </cell>
        </row>
        <row r="3321">
          <cell r="AJ3321">
            <v>0</v>
          </cell>
          <cell r="AP3321">
            <v>0</v>
          </cell>
        </row>
        <row r="3322">
          <cell r="AJ3322">
            <v>0</v>
          </cell>
          <cell r="AP3322">
            <v>0</v>
          </cell>
        </row>
        <row r="3323">
          <cell r="AJ3323">
            <v>0</v>
          </cell>
          <cell r="AP3323">
            <v>0</v>
          </cell>
        </row>
        <row r="3324">
          <cell r="AJ3324">
            <v>0</v>
          </cell>
          <cell r="AP3324">
            <v>0</v>
          </cell>
        </row>
        <row r="3325">
          <cell r="AJ3325">
            <v>0</v>
          </cell>
          <cell r="AP3325">
            <v>0</v>
          </cell>
        </row>
        <row r="3326">
          <cell r="AJ3326">
            <v>0</v>
          </cell>
          <cell r="AP3326">
            <v>0</v>
          </cell>
        </row>
        <row r="3327">
          <cell r="AJ3327">
            <v>0</v>
          </cell>
          <cell r="AP3327">
            <v>0</v>
          </cell>
        </row>
        <row r="3328">
          <cell r="AJ3328">
            <v>0</v>
          </cell>
          <cell r="AP3328">
            <v>0</v>
          </cell>
        </row>
        <row r="3329">
          <cell r="AJ3329">
            <v>0</v>
          </cell>
          <cell r="AP3329">
            <v>0</v>
          </cell>
        </row>
        <row r="3330">
          <cell r="AJ3330">
            <v>0</v>
          </cell>
          <cell r="AP3330">
            <v>0</v>
          </cell>
        </row>
        <row r="3331">
          <cell r="AJ3331">
            <v>0</v>
          </cell>
          <cell r="AP3331">
            <v>0</v>
          </cell>
        </row>
        <row r="3332">
          <cell r="AJ3332">
            <v>0</v>
          </cell>
          <cell r="AP3332">
            <v>0</v>
          </cell>
        </row>
        <row r="3333">
          <cell r="AJ3333">
            <v>0</v>
          </cell>
          <cell r="AP3333">
            <v>0</v>
          </cell>
        </row>
        <row r="3334">
          <cell r="AJ3334">
            <v>0</v>
          </cell>
          <cell r="AP3334">
            <v>0</v>
          </cell>
        </row>
        <row r="3335">
          <cell r="AJ3335">
            <v>0</v>
          </cell>
          <cell r="AP3335">
            <v>0</v>
          </cell>
        </row>
        <row r="3336">
          <cell r="AJ3336">
            <v>0</v>
          </cell>
          <cell r="AP3336">
            <v>0</v>
          </cell>
        </row>
        <row r="3337">
          <cell r="AJ3337">
            <v>0</v>
          </cell>
          <cell r="AP3337">
            <v>0</v>
          </cell>
        </row>
        <row r="3338">
          <cell r="AJ3338">
            <v>0</v>
          </cell>
          <cell r="AP3338">
            <v>0</v>
          </cell>
        </row>
        <row r="3339">
          <cell r="AJ3339">
            <v>0</v>
          </cell>
          <cell r="AP3339">
            <v>0</v>
          </cell>
        </row>
        <row r="3340">
          <cell r="AJ3340">
            <v>0</v>
          </cell>
          <cell r="AP3340">
            <v>0</v>
          </cell>
        </row>
        <row r="3341">
          <cell r="AJ3341">
            <v>0</v>
          </cell>
          <cell r="AP3341">
            <v>0</v>
          </cell>
        </row>
        <row r="3342">
          <cell r="AJ3342">
            <v>0</v>
          </cell>
          <cell r="AP3342">
            <v>0</v>
          </cell>
        </row>
        <row r="3343">
          <cell r="AJ3343">
            <v>0</v>
          </cell>
          <cell r="AP3343">
            <v>0</v>
          </cell>
        </row>
        <row r="3344">
          <cell r="AJ3344">
            <v>0</v>
          </cell>
          <cell r="AP3344">
            <v>0</v>
          </cell>
        </row>
        <row r="3345">
          <cell r="AJ3345">
            <v>0</v>
          </cell>
          <cell r="AP3345">
            <v>0</v>
          </cell>
        </row>
        <row r="3346">
          <cell r="AJ3346">
            <v>0</v>
          </cell>
          <cell r="AP3346">
            <v>0</v>
          </cell>
        </row>
        <row r="3347">
          <cell r="AJ3347">
            <v>0</v>
          </cell>
          <cell r="AP3347">
            <v>0</v>
          </cell>
        </row>
        <row r="3348">
          <cell r="AJ3348">
            <v>0</v>
          </cell>
          <cell r="AP3348">
            <v>0</v>
          </cell>
        </row>
        <row r="3349">
          <cell r="AJ3349">
            <v>0</v>
          </cell>
          <cell r="AP3349">
            <v>0</v>
          </cell>
        </row>
        <row r="3350">
          <cell r="AJ3350">
            <v>0</v>
          </cell>
          <cell r="AP3350">
            <v>0</v>
          </cell>
        </row>
        <row r="3351">
          <cell r="AJ3351">
            <v>0</v>
          </cell>
          <cell r="AP3351">
            <v>0</v>
          </cell>
        </row>
        <row r="3352">
          <cell r="AJ3352">
            <v>0</v>
          </cell>
          <cell r="AP3352">
            <v>0</v>
          </cell>
        </row>
        <row r="3353">
          <cell r="AJ3353">
            <v>0</v>
          </cell>
          <cell r="AP3353">
            <v>0</v>
          </cell>
        </row>
        <row r="3354">
          <cell r="AJ3354">
            <v>0</v>
          </cell>
          <cell r="AP3354">
            <v>0</v>
          </cell>
        </row>
        <row r="3355">
          <cell r="AJ3355">
            <v>0</v>
          </cell>
          <cell r="AP3355">
            <v>0</v>
          </cell>
        </row>
        <row r="3356">
          <cell r="AJ3356">
            <v>0</v>
          </cell>
          <cell r="AP3356">
            <v>0</v>
          </cell>
        </row>
        <row r="3357">
          <cell r="AJ3357">
            <v>0</v>
          </cell>
          <cell r="AP3357">
            <v>0</v>
          </cell>
        </row>
        <row r="3358">
          <cell r="AJ3358">
            <v>0</v>
          </cell>
          <cell r="AP3358">
            <v>0</v>
          </cell>
        </row>
        <row r="3359">
          <cell r="AJ3359">
            <v>0</v>
          </cell>
          <cell r="AP3359">
            <v>0</v>
          </cell>
        </row>
        <row r="3360">
          <cell r="AJ3360">
            <v>0</v>
          </cell>
          <cell r="AP3360">
            <v>0</v>
          </cell>
        </row>
        <row r="3361">
          <cell r="AJ3361">
            <v>0</v>
          </cell>
          <cell r="AP3361">
            <v>0</v>
          </cell>
        </row>
        <row r="3362">
          <cell r="AJ3362">
            <v>0</v>
          </cell>
          <cell r="AP3362">
            <v>0</v>
          </cell>
        </row>
        <row r="3363">
          <cell r="AJ3363">
            <v>0</v>
          </cell>
          <cell r="AP3363">
            <v>0</v>
          </cell>
        </row>
        <row r="3364">
          <cell r="AJ3364">
            <v>0</v>
          </cell>
          <cell r="AP3364">
            <v>0</v>
          </cell>
        </row>
        <row r="3365">
          <cell r="AJ3365">
            <v>0</v>
          </cell>
          <cell r="AP3365">
            <v>0</v>
          </cell>
        </row>
        <row r="3366">
          <cell r="AJ3366">
            <v>0</v>
          </cell>
          <cell r="AP3366">
            <v>0</v>
          </cell>
        </row>
        <row r="3367">
          <cell r="AJ3367">
            <v>0</v>
          </cell>
          <cell r="AP3367">
            <v>0</v>
          </cell>
        </row>
        <row r="3368">
          <cell r="AJ3368">
            <v>0</v>
          </cell>
          <cell r="AP3368">
            <v>0</v>
          </cell>
        </row>
        <row r="3369">
          <cell r="AJ3369">
            <v>0</v>
          </cell>
          <cell r="AP3369">
            <v>0</v>
          </cell>
        </row>
        <row r="3370">
          <cell r="AJ3370">
            <v>0</v>
          </cell>
          <cell r="AP3370">
            <v>0</v>
          </cell>
        </row>
        <row r="3371">
          <cell r="AJ3371">
            <v>0</v>
          </cell>
          <cell r="AP3371">
            <v>0</v>
          </cell>
        </row>
        <row r="3372">
          <cell r="AJ3372">
            <v>0</v>
          </cell>
          <cell r="AP3372">
            <v>0</v>
          </cell>
        </row>
        <row r="3373">
          <cell r="AJ3373">
            <v>0</v>
          </cell>
          <cell r="AP3373">
            <v>0</v>
          </cell>
        </row>
        <row r="3374">
          <cell r="AJ3374">
            <v>0</v>
          </cell>
          <cell r="AP3374">
            <v>0</v>
          </cell>
        </row>
        <row r="3375">
          <cell r="AJ3375">
            <v>0</v>
          </cell>
          <cell r="AP3375">
            <v>0</v>
          </cell>
        </row>
        <row r="3376">
          <cell r="AJ3376">
            <v>0</v>
          </cell>
          <cell r="AP3376">
            <v>0</v>
          </cell>
        </row>
        <row r="3377">
          <cell r="AJ3377">
            <v>0</v>
          </cell>
          <cell r="AP3377">
            <v>0</v>
          </cell>
        </row>
        <row r="3378">
          <cell r="AJ3378">
            <v>0</v>
          </cell>
          <cell r="AP3378">
            <v>0</v>
          </cell>
        </row>
        <row r="3379">
          <cell r="AJ3379">
            <v>0</v>
          </cell>
          <cell r="AP3379">
            <v>0</v>
          </cell>
        </row>
        <row r="3380">
          <cell r="AJ3380">
            <v>0</v>
          </cell>
          <cell r="AP3380">
            <v>0</v>
          </cell>
        </row>
        <row r="3381">
          <cell r="AJ3381">
            <v>0</v>
          </cell>
          <cell r="AP3381">
            <v>0</v>
          </cell>
        </row>
        <row r="3382">
          <cell r="AJ3382">
            <v>0</v>
          </cell>
          <cell r="AP3382">
            <v>0</v>
          </cell>
        </row>
        <row r="3383">
          <cell r="AJ3383">
            <v>0</v>
          </cell>
          <cell r="AP3383">
            <v>0</v>
          </cell>
        </row>
        <row r="3384">
          <cell r="AJ3384">
            <v>0</v>
          </cell>
          <cell r="AP3384">
            <v>0</v>
          </cell>
        </row>
        <row r="3385">
          <cell r="AJ3385">
            <v>0</v>
          </cell>
          <cell r="AP3385">
            <v>0</v>
          </cell>
        </row>
        <row r="3386">
          <cell r="AJ3386">
            <v>0</v>
          </cell>
          <cell r="AP3386">
            <v>0</v>
          </cell>
        </row>
        <row r="3387">
          <cell r="AJ3387">
            <v>0</v>
          </cell>
          <cell r="AP3387">
            <v>0</v>
          </cell>
        </row>
        <row r="3388">
          <cell r="AJ3388">
            <v>0</v>
          </cell>
          <cell r="AP3388">
            <v>0</v>
          </cell>
        </row>
        <row r="3389">
          <cell r="AJ3389">
            <v>0</v>
          </cell>
          <cell r="AP3389">
            <v>0</v>
          </cell>
        </row>
        <row r="3390">
          <cell r="AJ3390">
            <v>0</v>
          </cell>
          <cell r="AP3390">
            <v>0</v>
          </cell>
        </row>
        <row r="3391">
          <cell r="AJ3391">
            <v>0</v>
          </cell>
          <cell r="AP3391">
            <v>0</v>
          </cell>
        </row>
        <row r="3392">
          <cell r="AJ3392">
            <v>0</v>
          </cell>
          <cell r="AP3392">
            <v>0</v>
          </cell>
        </row>
        <row r="3393">
          <cell r="AJ3393">
            <v>0</v>
          </cell>
          <cell r="AP3393">
            <v>0</v>
          </cell>
        </row>
        <row r="3394">
          <cell r="AJ3394">
            <v>0</v>
          </cell>
          <cell r="AP3394">
            <v>0</v>
          </cell>
        </row>
        <row r="3395">
          <cell r="AJ3395">
            <v>0</v>
          </cell>
          <cell r="AP3395">
            <v>0</v>
          </cell>
        </row>
        <row r="3396">
          <cell r="AJ3396">
            <v>0</v>
          </cell>
          <cell r="AP3396">
            <v>0</v>
          </cell>
        </row>
        <row r="3397">
          <cell r="AJ3397">
            <v>0</v>
          </cell>
          <cell r="AP3397">
            <v>0</v>
          </cell>
        </row>
        <row r="3398">
          <cell r="AJ3398">
            <v>0</v>
          </cell>
          <cell r="AP3398">
            <v>0</v>
          </cell>
        </row>
        <row r="3399">
          <cell r="AJ3399">
            <v>0</v>
          </cell>
          <cell r="AP3399">
            <v>0</v>
          </cell>
        </row>
        <row r="3400">
          <cell r="AJ3400">
            <v>0</v>
          </cell>
          <cell r="AP3400">
            <v>0</v>
          </cell>
        </row>
        <row r="3401">
          <cell r="AJ3401">
            <v>0</v>
          </cell>
          <cell r="AP3401">
            <v>0</v>
          </cell>
        </row>
        <row r="3402">
          <cell r="AJ3402">
            <v>0</v>
          </cell>
          <cell r="AP3402">
            <v>0</v>
          </cell>
        </row>
        <row r="3403">
          <cell r="AJ3403">
            <v>0</v>
          </cell>
          <cell r="AP3403">
            <v>0</v>
          </cell>
        </row>
        <row r="3404">
          <cell r="AJ3404">
            <v>0</v>
          </cell>
          <cell r="AP3404">
            <v>0</v>
          </cell>
        </row>
        <row r="3405">
          <cell r="AJ3405">
            <v>0</v>
          </cell>
          <cell r="AP3405">
            <v>0</v>
          </cell>
        </row>
        <row r="3406">
          <cell r="AJ3406">
            <v>0</v>
          </cell>
          <cell r="AP3406">
            <v>0</v>
          </cell>
        </row>
        <row r="3407">
          <cell r="AJ3407">
            <v>0</v>
          </cell>
          <cell r="AP3407">
            <v>0</v>
          </cell>
        </row>
        <row r="3408">
          <cell r="AJ3408">
            <v>0</v>
          </cell>
          <cell r="AP3408">
            <v>0</v>
          </cell>
        </row>
        <row r="3409">
          <cell r="AJ3409">
            <v>0</v>
          </cell>
          <cell r="AP3409">
            <v>0</v>
          </cell>
        </row>
        <row r="3410">
          <cell r="AJ3410">
            <v>0</v>
          </cell>
          <cell r="AP3410">
            <v>0</v>
          </cell>
        </row>
        <row r="3411">
          <cell r="AJ3411">
            <v>0</v>
          </cell>
          <cell r="AP3411">
            <v>0</v>
          </cell>
        </row>
        <row r="3412">
          <cell r="AJ3412">
            <v>0</v>
          </cell>
          <cell r="AP3412">
            <v>0</v>
          </cell>
        </row>
        <row r="3413">
          <cell r="AJ3413">
            <v>0</v>
          </cell>
          <cell r="AP3413">
            <v>0</v>
          </cell>
        </row>
        <row r="3414">
          <cell r="AJ3414">
            <v>0</v>
          </cell>
          <cell r="AP3414">
            <v>0</v>
          </cell>
        </row>
        <row r="3415">
          <cell r="AJ3415">
            <v>0</v>
          </cell>
          <cell r="AP3415">
            <v>0</v>
          </cell>
        </row>
        <row r="3416">
          <cell r="AJ3416">
            <v>0</v>
          </cell>
          <cell r="AP3416">
            <v>0</v>
          </cell>
        </row>
        <row r="3417">
          <cell r="AJ3417">
            <v>0</v>
          </cell>
          <cell r="AP3417">
            <v>0</v>
          </cell>
        </row>
        <row r="3418">
          <cell r="AJ3418">
            <v>0</v>
          </cell>
          <cell r="AP3418">
            <v>0</v>
          </cell>
        </row>
        <row r="3419">
          <cell r="AJ3419">
            <v>0</v>
          </cell>
          <cell r="AP3419">
            <v>0</v>
          </cell>
        </row>
        <row r="3420">
          <cell r="AJ3420">
            <v>0</v>
          </cell>
          <cell r="AP3420">
            <v>0</v>
          </cell>
        </row>
        <row r="3421">
          <cell r="AJ3421">
            <v>0</v>
          </cell>
          <cell r="AP3421">
            <v>0</v>
          </cell>
        </row>
        <row r="3422">
          <cell r="AJ3422">
            <v>0</v>
          </cell>
          <cell r="AP3422">
            <v>0</v>
          </cell>
        </row>
        <row r="3423">
          <cell r="AJ3423">
            <v>0</v>
          </cell>
          <cell r="AP3423">
            <v>0</v>
          </cell>
        </row>
        <row r="3424">
          <cell r="AJ3424">
            <v>0</v>
          </cell>
          <cell r="AP3424">
            <v>0</v>
          </cell>
        </row>
        <row r="3425">
          <cell r="AJ3425">
            <v>0</v>
          </cell>
          <cell r="AP3425">
            <v>0</v>
          </cell>
        </row>
        <row r="3426">
          <cell r="AJ3426">
            <v>0</v>
          </cell>
          <cell r="AP3426">
            <v>0</v>
          </cell>
        </row>
        <row r="3427">
          <cell r="AJ3427">
            <v>0</v>
          </cell>
          <cell r="AP3427">
            <v>0</v>
          </cell>
        </row>
        <row r="3428">
          <cell r="AJ3428">
            <v>0</v>
          </cell>
          <cell r="AP3428">
            <v>0</v>
          </cell>
        </row>
        <row r="3429">
          <cell r="AJ3429">
            <v>0</v>
          </cell>
          <cell r="AP3429">
            <v>0</v>
          </cell>
        </row>
        <row r="3430">
          <cell r="AJ3430">
            <v>0</v>
          </cell>
          <cell r="AP3430">
            <v>0</v>
          </cell>
        </row>
        <row r="3431">
          <cell r="AJ3431">
            <v>0</v>
          </cell>
          <cell r="AP3431">
            <v>0</v>
          </cell>
        </row>
        <row r="3432">
          <cell r="AJ3432">
            <v>0</v>
          </cell>
          <cell r="AP3432">
            <v>0</v>
          </cell>
        </row>
        <row r="3433">
          <cell r="AJ3433">
            <v>0</v>
          </cell>
          <cell r="AP3433">
            <v>0</v>
          </cell>
        </row>
        <row r="3434">
          <cell r="AJ3434">
            <v>0</v>
          </cell>
          <cell r="AP3434">
            <v>0</v>
          </cell>
        </row>
        <row r="3435">
          <cell r="AJ3435">
            <v>0</v>
          </cell>
          <cell r="AP3435">
            <v>0</v>
          </cell>
        </row>
        <row r="3436">
          <cell r="AJ3436">
            <v>0</v>
          </cell>
          <cell r="AP3436">
            <v>0</v>
          </cell>
        </row>
        <row r="3437">
          <cell r="AJ3437">
            <v>0</v>
          </cell>
          <cell r="AP3437">
            <v>0</v>
          </cell>
        </row>
        <row r="3438">
          <cell r="AJ3438">
            <v>0</v>
          </cell>
          <cell r="AP3438">
            <v>0</v>
          </cell>
        </row>
        <row r="3439">
          <cell r="AJ3439">
            <v>0</v>
          </cell>
          <cell r="AP3439">
            <v>0</v>
          </cell>
        </row>
        <row r="3440">
          <cell r="AJ3440">
            <v>0</v>
          </cell>
          <cell r="AP3440">
            <v>0</v>
          </cell>
        </row>
        <row r="3441">
          <cell r="AJ3441">
            <v>0</v>
          </cell>
          <cell r="AP3441">
            <v>0</v>
          </cell>
        </row>
        <row r="3442">
          <cell r="AJ3442">
            <v>0</v>
          </cell>
          <cell r="AP3442">
            <v>0</v>
          </cell>
        </row>
        <row r="3443">
          <cell r="AJ3443">
            <v>0</v>
          </cell>
          <cell r="AP3443">
            <v>0</v>
          </cell>
        </row>
        <row r="3444">
          <cell r="AJ3444">
            <v>0</v>
          </cell>
          <cell r="AP3444">
            <v>0</v>
          </cell>
        </row>
        <row r="3445">
          <cell r="AJ3445">
            <v>0</v>
          </cell>
          <cell r="AP3445">
            <v>0</v>
          </cell>
        </row>
        <row r="3446">
          <cell r="AJ3446">
            <v>0</v>
          </cell>
          <cell r="AP3446">
            <v>0</v>
          </cell>
        </row>
        <row r="3447">
          <cell r="AJ3447">
            <v>0</v>
          </cell>
          <cell r="AP3447">
            <v>0</v>
          </cell>
        </row>
        <row r="3448">
          <cell r="AJ3448">
            <v>0</v>
          </cell>
          <cell r="AP3448">
            <v>0</v>
          </cell>
        </row>
        <row r="3449">
          <cell r="AJ3449">
            <v>0</v>
          </cell>
          <cell r="AP3449">
            <v>0</v>
          </cell>
        </row>
        <row r="3450">
          <cell r="AJ3450">
            <v>0</v>
          </cell>
          <cell r="AP3450">
            <v>0</v>
          </cell>
        </row>
        <row r="3451">
          <cell r="AJ3451">
            <v>0</v>
          </cell>
          <cell r="AP3451">
            <v>0</v>
          </cell>
        </row>
        <row r="3452">
          <cell r="AJ3452">
            <v>0</v>
          </cell>
          <cell r="AP3452">
            <v>0</v>
          </cell>
        </row>
        <row r="3453">
          <cell r="AJ3453">
            <v>0</v>
          </cell>
          <cell r="AP3453">
            <v>0</v>
          </cell>
        </row>
        <row r="3454">
          <cell r="AJ3454">
            <v>0</v>
          </cell>
          <cell r="AP3454">
            <v>0</v>
          </cell>
        </row>
        <row r="3455">
          <cell r="AJ3455">
            <v>0</v>
          </cell>
          <cell r="AP3455">
            <v>0</v>
          </cell>
        </row>
        <row r="3456">
          <cell r="AJ3456">
            <v>0</v>
          </cell>
          <cell r="AP3456">
            <v>0</v>
          </cell>
        </row>
        <row r="3457">
          <cell r="AJ3457">
            <v>0</v>
          </cell>
          <cell r="AP3457">
            <v>0</v>
          </cell>
        </row>
        <row r="3458">
          <cell r="AJ3458">
            <v>0</v>
          </cell>
          <cell r="AP3458">
            <v>0</v>
          </cell>
        </row>
        <row r="3459">
          <cell r="AJ3459">
            <v>0</v>
          </cell>
          <cell r="AP3459">
            <v>0</v>
          </cell>
        </row>
        <row r="3460">
          <cell r="AJ3460">
            <v>0</v>
          </cell>
          <cell r="AP3460">
            <v>0</v>
          </cell>
        </row>
        <row r="3461">
          <cell r="AJ3461">
            <v>0</v>
          </cell>
          <cell r="AP3461">
            <v>0</v>
          </cell>
        </row>
        <row r="3462">
          <cell r="AJ3462">
            <v>0</v>
          </cell>
          <cell r="AP3462">
            <v>0</v>
          </cell>
        </row>
        <row r="3463">
          <cell r="AJ3463">
            <v>0</v>
          </cell>
          <cell r="AP3463">
            <v>0</v>
          </cell>
        </row>
        <row r="3464">
          <cell r="AJ3464">
            <v>0</v>
          </cell>
          <cell r="AP3464">
            <v>0</v>
          </cell>
        </row>
        <row r="3465">
          <cell r="AJ3465">
            <v>0</v>
          </cell>
          <cell r="AP3465">
            <v>0</v>
          </cell>
        </row>
        <row r="3466">
          <cell r="AJ3466">
            <v>0</v>
          </cell>
          <cell r="AP3466">
            <v>0</v>
          </cell>
        </row>
        <row r="3467">
          <cell r="AJ3467">
            <v>0</v>
          </cell>
          <cell r="AP3467">
            <v>0</v>
          </cell>
        </row>
        <row r="3468">
          <cell r="AJ3468">
            <v>0</v>
          </cell>
          <cell r="AP3468">
            <v>0</v>
          </cell>
        </row>
        <row r="3469">
          <cell r="AJ3469">
            <v>0</v>
          </cell>
          <cell r="AP3469">
            <v>0</v>
          </cell>
        </row>
        <row r="3470">
          <cell r="AJ3470">
            <v>0</v>
          </cell>
          <cell r="AP3470">
            <v>0</v>
          </cell>
        </row>
        <row r="3471">
          <cell r="AJ3471">
            <v>0</v>
          </cell>
          <cell r="AP3471">
            <v>0</v>
          </cell>
        </row>
        <row r="3472">
          <cell r="AJ3472">
            <v>0</v>
          </cell>
          <cell r="AP3472">
            <v>0</v>
          </cell>
        </row>
        <row r="3473">
          <cell r="AJ3473">
            <v>0</v>
          </cell>
          <cell r="AP3473">
            <v>0</v>
          </cell>
        </row>
        <row r="3474">
          <cell r="AJ3474">
            <v>0</v>
          </cell>
          <cell r="AP3474">
            <v>0</v>
          </cell>
        </row>
        <row r="3475">
          <cell r="AJ3475">
            <v>0</v>
          </cell>
          <cell r="AP3475">
            <v>0</v>
          </cell>
        </row>
        <row r="3476">
          <cell r="AJ3476">
            <v>0</v>
          </cell>
          <cell r="AP3476">
            <v>0</v>
          </cell>
        </row>
        <row r="3477">
          <cell r="AJ3477">
            <v>0</v>
          </cell>
          <cell r="AP3477">
            <v>0</v>
          </cell>
        </row>
        <row r="3478">
          <cell r="AJ3478">
            <v>0</v>
          </cell>
          <cell r="AP3478">
            <v>0</v>
          </cell>
        </row>
        <row r="3479">
          <cell r="AJ3479">
            <v>0</v>
          </cell>
          <cell r="AP3479">
            <v>0</v>
          </cell>
        </row>
        <row r="3480">
          <cell r="AJ3480">
            <v>0</v>
          </cell>
          <cell r="AP3480">
            <v>0</v>
          </cell>
        </row>
        <row r="3481">
          <cell r="AJ3481">
            <v>0</v>
          </cell>
          <cell r="AP3481">
            <v>0</v>
          </cell>
        </row>
        <row r="3482">
          <cell r="AJ3482">
            <v>0</v>
          </cell>
          <cell r="AP3482">
            <v>0</v>
          </cell>
        </row>
        <row r="3483">
          <cell r="AJ3483">
            <v>0</v>
          </cell>
          <cell r="AP3483">
            <v>0</v>
          </cell>
        </row>
        <row r="3484">
          <cell r="AJ3484">
            <v>0</v>
          </cell>
          <cell r="AP3484">
            <v>0</v>
          </cell>
        </row>
        <row r="3485">
          <cell r="AJ3485">
            <v>0</v>
          </cell>
          <cell r="AP3485">
            <v>0</v>
          </cell>
        </row>
        <row r="3486">
          <cell r="AJ3486">
            <v>0</v>
          </cell>
          <cell r="AP3486">
            <v>0</v>
          </cell>
        </row>
        <row r="3487">
          <cell r="AJ3487">
            <v>0</v>
          </cell>
          <cell r="AP3487">
            <v>0</v>
          </cell>
        </row>
        <row r="3488">
          <cell r="AJ3488">
            <v>0</v>
          </cell>
          <cell r="AP3488">
            <v>0</v>
          </cell>
        </row>
        <row r="3489">
          <cell r="AJ3489">
            <v>0</v>
          </cell>
          <cell r="AP3489">
            <v>0</v>
          </cell>
        </row>
        <row r="3490">
          <cell r="AJ3490">
            <v>0</v>
          </cell>
          <cell r="AP3490">
            <v>0</v>
          </cell>
        </row>
        <row r="3491">
          <cell r="AJ3491">
            <v>0</v>
          </cell>
          <cell r="AP3491">
            <v>0</v>
          </cell>
        </row>
        <row r="3492">
          <cell r="AJ3492">
            <v>0</v>
          </cell>
          <cell r="AP3492">
            <v>0</v>
          </cell>
        </row>
        <row r="3493">
          <cell r="AJ3493">
            <v>0</v>
          </cell>
          <cell r="AP3493">
            <v>0</v>
          </cell>
        </row>
        <row r="3494">
          <cell r="AJ3494">
            <v>0</v>
          </cell>
          <cell r="AP3494">
            <v>0</v>
          </cell>
        </row>
        <row r="3495">
          <cell r="AJ3495">
            <v>0</v>
          </cell>
          <cell r="AP3495">
            <v>0</v>
          </cell>
        </row>
        <row r="3496">
          <cell r="AJ3496">
            <v>0</v>
          </cell>
          <cell r="AP3496">
            <v>0</v>
          </cell>
        </row>
        <row r="3497">
          <cell r="AJ3497">
            <v>0</v>
          </cell>
          <cell r="AP3497">
            <v>0</v>
          </cell>
        </row>
        <row r="3498">
          <cell r="AJ3498">
            <v>0</v>
          </cell>
          <cell r="AP3498">
            <v>0</v>
          </cell>
        </row>
        <row r="3499">
          <cell r="AJ3499">
            <v>0</v>
          </cell>
          <cell r="AP3499">
            <v>0</v>
          </cell>
        </row>
        <row r="3500">
          <cell r="AJ3500">
            <v>0</v>
          </cell>
          <cell r="AP3500">
            <v>0</v>
          </cell>
        </row>
        <row r="3501">
          <cell r="AJ3501">
            <v>0</v>
          </cell>
          <cell r="AP3501">
            <v>0</v>
          </cell>
        </row>
        <row r="3502">
          <cell r="AJ3502">
            <v>0</v>
          </cell>
          <cell r="AP3502">
            <v>0</v>
          </cell>
        </row>
        <row r="3503">
          <cell r="AJ3503">
            <v>0</v>
          </cell>
          <cell r="AP3503">
            <v>0</v>
          </cell>
        </row>
        <row r="3504">
          <cell r="AJ3504">
            <v>0</v>
          </cell>
          <cell r="AP3504">
            <v>0</v>
          </cell>
        </row>
        <row r="3505">
          <cell r="AJ3505">
            <v>0</v>
          </cell>
          <cell r="AP3505">
            <v>0</v>
          </cell>
        </row>
        <row r="3506">
          <cell r="AJ3506">
            <v>0</v>
          </cell>
          <cell r="AP3506">
            <v>0</v>
          </cell>
        </row>
        <row r="3507">
          <cell r="AJ3507">
            <v>0</v>
          </cell>
          <cell r="AP3507">
            <v>0</v>
          </cell>
        </row>
        <row r="3508">
          <cell r="AJ3508">
            <v>0</v>
          </cell>
          <cell r="AP3508">
            <v>0</v>
          </cell>
        </row>
        <row r="3509">
          <cell r="AJ3509">
            <v>0</v>
          </cell>
          <cell r="AP3509">
            <v>0</v>
          </cell>
        </row>
        <row r="3510">
          <cell r="AJ3510">
            <v>0</v>
          </cell>
          <cell r="AP3510">
            <v>0</v>
          </cell>
        </row>
        <row r="3511">
          <cell r="AJ3511">
            <v>0</v>
          </cell>
          <cell r="AP3511">
            <v>0</v>
          </cell>
        </row>
        <row r="3512">
          <cell r="AJ3512">
            <v>0</v>
          </cell>
          <cell r="AP3512">
            <v>0</v>
          </cell>
        </row>
        <row r="3513">
          <cell r="AJ3513">
            <v>0</v>
          </cell>
          <cell r="AP3513">
            <v>0</v>
          </cell>
        </row>
        <row r="3514">
          <cell r="AJ3514">
            <v>0</v>
          </cell>
          <cell r="AP3514">
            <v>0</v>
          </cell>
        </row>
        <row r="3515">
          <cell r="AJ3515">
            <v>0</v>
          </cell>
          <cell r="AP3515">
            <v>0</v>
          </cell>
        </row>
        <row r="3516">
          <cell r="AJ3516">
            <v>0</v>
          </cell>
          <cell r="AP3516">
            <v>0</v>
          </cell>
        </row>
        <row r="3517">
          <cell r="AJ3517">
            <v>0</v>
          </cell>
          <cell r="AP3517">
            <v>0</v>
          </cell>
        </row>
        <row r="3518">
          <cell r="AJ3518">
            <v>0</v>
          </cell>
          <cell r="AP3518">
            <v>0</v>
          </cell>
        </row>
        <row r="3519">
          <cell r="AJ3519">
            <v>0</v>
          </cell>
          <cell r="AP3519">
            <v>0</v>
          </cell>
        </row>
        <row r="3520">
          <cell r="AJ3520">
            <v>0</v>
          </cell>
          <cell r="AP3520">
            <v>0</v>
          </cell>
        </row>
        <row r="3521">
          <cell r="AJ3521">
            <v>0</v>
          </cell>
          <cell r="AP3521">
            <v>0</v>
          </cell>
        </row>
        <row r="3522">
          <cell r="AJ3522">
            <v>0</v>
          </cell>
          <cell r="AP3522">
            <v>0</v>
          </cell>
        </row>
        <row r="3523">
          <cell r="AJ3523">
            <v>0</v>
          </cell>
          <cell r="AP3523">
            <v>0</v>
          </cell>
        </row>
        <row r="3524">
          <cell r="AJ3524">
            <v>0</v>
          </cell>
          <cell r="AP3524">
            <v>0</v>
          </cell>
        </row>
        <row r="3525">
          <cell r="AJ3525">
            <v>0</v>
          </cell>
          <cell r="AP3525">
            <v>0</v>
          </cell>
        </row>
        <row r="3526">
          <cell r="AJ3526">
            <v>0</v>
          </cell>
          <cell r="AP3526">
            <v>0</v>
          </cell>
        </row>
        <row r="3527">
          <cell r="AJ3527">
            <v>0</v>
          </cell>
          <cell r="AP3527">
            <v>0</v>
          </cell>
        </row>
        <row r="3528">
          <cell r="AJ3528">
            <v>0</v>
          </cell>
          <cell r="AP3528">
            <v>0</v>
          </cell>
        </row>
        <row r="3529">
          <cell r="AJ3529">
            <v>0</v>
          </cell>
          <cell r="AP3529">
            <v>0</v>
          </cell>
        </row>
        <row r="3530">
          <cell r="AJ3530">
            <v>0</v>
          </cell>
          <cell r="AP3530">
            <v>0</v>
          </cell>
        </row>
        <row r="3531">
          <cell r="AJ3531">
            <v>0</v>
          </cell>
          <cell r="AP3531">
            <v>0</v>
          </cell>
        </row>
        <row r="3532">
          <cell r="AJ3532">
            <v>0</v>
          </cell>
          <cell r="AP3532">
            <v>0</v>
          </cell>
        </row>
        <row r="3533">
          <cell r="AJ3533">
            <v>0</v>
          </cell>
          <cell r="AP3533">
            <v>0</v>
          </cell>
        </row>
        <row r="3534">
          <cell r="AJ3534">
            <v>0</v>
          </cell>
          <cell r="AP3534">
            <v>0</v>
          </cell>
        </row>
        <row r="3535">
          <cell r="AJ3535">
            <v>0</v>
          </cell>
          <cell r="AP3535">
            <v>0</v>
          </cell>
        </row>
        <row r="3536">
          <cell r="AJ3536">
            <v>0</v>
          </cell>
          <cell r="AP3536">
            <v>0</v>
          </cell>
        </row>
        <row r="3537">
          <cell r="AJ3537">
            <v>0</v>
          </cell>
          <cell r="AP3537">
            <v>0</v>
          </cell>
        </row>
        <row r="3538">
          <cell r="AJ3538">
            <v>0</v>
          </cell>
          <cell r="AP3538">
            <v>0</v>
          </cell>
        </row>
        <row r="3539">
          <cell r="AJ3539">
            <v>0</v>
          </cell>
          <cell r="AP3539">
            <v>0</v>
          </cell>
        </row>
        <row r="3540">
          <cell r="AJ3540">
            <v>0</v>
          </cell>
          <cell r="AP3540">
            <v>0</v>
          </cell>
        </row>
        <row r="3541">
          <cell r="AJ3541">
            <v>0</v>
          </cell>
          <cell r="AP3541">
            <v>0</v>
          </cell>
        </row>
        <row r="3542">
          <cell r="AJ3542">
            <v>0</v>
          </cell>
          <cell r="AP3542">
            <v>0</v>
          </cell>
        </row>
        <row r="3543">
          <cell r="AJ3543">
            <v>0</v>
          </cell>
          <cell r="AP3543">
            <v>0</v>
          </cell>
        </row>
        <row r="3544">
          <cell r="AJ3544">
            <v>0</v>
          </cell>
          <cell r="AP3544">
            <v>0</v>
          </cell>
        </row>
        <row r="3545">
          <cell r="AJ3545">
            <v>0</v>
          </cell>
          <cell r="AP3545">
            <v>0</v>
          </cell>
        </row>
        <row r="3546">
          <cell r="AJ3546">
            <v>0</v>
          </cell>
          <cell r="AP3546">
            <v>0</v>
          </cell>
        </row>
        <row r="3547">
          <cell r="AJ3547">
            <v>0</v>
          </cell>
          <cell r="AP3547">
            <v>0</v>
          </cell>
        </row>
        <row r="3548">
          <cell r="AJ3548">
            <v>0</v>
          </cell>
          <cell r="AP3548">
            <v>0</v>
          </cell>
        </row>
        <row r="3549">
          <cell r="AJ3549">
            <v>0</v>
          </cell>
          <cell r="AP3549">
            <v>0</v>
          </cell>
        </row>
        <row r="3550">
          <cell r="AJ3550">
            <v>0</v>
          </cell>
          <cell r="AP3550">
            <v>0</v>
          </cell>
        </row>
        <row r="3551">
          <cell r="AJ3551">
            <v>0</v>
          </cell>
          <cell r="AP3551">
            <v>0</v>
          </cell>
        </row>
        <row r="3552">
          <cell r="AJ3552">
            <v>0</v>
          </cell>
          <cell r="AP3552">
            <v>0</v>
          </cell>
        </row>
        <row r="3553">
          <cell r="AJ3553">
            <v>0</v>
          </cell>
          <cell r="AP3553">
            <v>0</v>
          </cell>
        </row>
        <row r="3554">
          <cell r="AJ3554">
            <v>0</v>
          </cell>
          <cell r="AP3554">
            <v>0</v>
          </cell>
        </row>
        <row r="3555">
          <cell r="AJ3555">
            <v>0</v>
          </cell>
          <cell r="AP3555">
            <v>0</v>
          </cell>
        </row>
        <row r="3556">
          <cell r="AJ3556">
            <v>0</v>
          </cell>
          <cell r="AP3556">
            <v>0</v>
          </cell>
        </row>
        <row r="3557">
          <cell r="AJ3557">
            <v>0</v>
          </cell>
          <cell r="AP3557">
            <v>0</v>
          </cell>
        </row>
        <row r="3558">
          <cell r="AJ3558">
            <v>0</v>
          </cell>
          <cell r="AP3558">
            <v>0</v>
          </cell>
        </row>
        <row r="3559">
          <cell r="AJ3559">
            <v>0</v>
          </cell>
          <cell r="AP3559">
            <v>0</v>
          </cell>
        </row>
        <row r="3560">
          <cell r="AJ3560">
            <v>0</v>
          </cell>
          <cell r="AP3560">
            <v>0</v>
          </cell>
        </row>
        <row r="3561">
          <cell r="AJ3561">
            <v>0</v>
          </cell>
          <cell r="AP3561">
            <v>0</v>
          </cell>
        </row>
        <row r="3562">
          <cell r="AJ3562">
            <v>0</v>
          </cell>
          <cell r="AP3562">
            <v>0</v>
          </cell>
        </row>
        <row r="3563">
          <cell r="AJ3563">
            <v>0</v>
          </cell>
          <cell r="AP3563">
            <v>0</v>
          </cell>
        </row>
        <row r="3564">
          <cell r="AJ3564">
            <v>0</v>
          </cell>
          <cell r="AP3564">
            <v>0</v>
          </cell>
        </row>
        <row r="3565">
          <cell r="AJ3565">
            <v>0</v>
          </cell>
          <cell r="AP3565">
            <v>0</v>
          </cell>
        </row>
        <row r="3566">
          <cell r="AJ3566">
            <v>0</v>
          </cell>
          <cell r="AP3566">
            <v>0</v>
          </cell>
        </row>
        <row r="3567">
          <cell r="AJ3567">
            <v>0</v>
          </cell>
          <cell r="AP3567">
            <v>0</v>
          </cell>
        </row>
        <row r="3568">
          <cell r="AJ3568">
            <v>0</v>
          </cell>
          <cell r="AP3568">
            <v>0</v>
          </cell>
        </row>
        <row r="3569">
          <cell r="AJ3569">
            <v>0</v>
          </cell>
          <cell r="AP3569">
            <v>0</v>
          </cell>
        </row>
        <row r="3570">
          <cell r="AJ3570">
            <v>0</v>
          </cell>
          <cell r="AP3570">
            <v>0</v>
          </cell>
        </row>
        <row r="3571">
          <cell r="AJ3571">
            <v>0</v>
          </cell>
          <cell r="AP3571">
            <v>0</v>
          </cell>
        </row>
        <row r="3572">
          <cell r="AJ3572">
            <v>0</v>
          </cell>
          <cell r="AP3572">
            <v>0</v>
          </cell>
        </row>
        <row r="3573">
          <cell r="AJ3573">
            <v>0</v>
          </cell>
          <cell r="AP3573">
            <v>0</v>
          </cell>
        </row>
        <row r="3574">
          <cell r="AJ3574">
            <v>0</v>
          </cell>
          <cell r="AP3574">
            <v>0</v>
          </cell>
        </row>
        <row r="3575">
          <cell r="AJ3575">
            <v>0</v>
          </cell>
          <cell r="AP3575">
            <v>0</v>
          </cell>
        </row>
        <row r="3576">
          <cell r="AJ3576">
            <v>0</v>
          </cell>
          <cell r="AP3576">
            <v>0</v>
          </cell>
        </row>
        <row r="3577">
          <cell r="AJ3577">
            <v>0</v>
          </cell>
          <cell r="AP3577">
            <v>0</v>
          </cell>
        </row>
        <row r="3578">
          <cell r="AJ3578">
            <v>0</v>
          </cell>
          <cell r="AP3578">
            <v>0</v>
          </cell>
        </row>
        <row r="3579">
          <cell r="AJ3579">
            <v>0</v>
          </cell>
          <cell r="AP3579">
            <v>0</v>
          </cell>
        </row>
        <row r="3580">
          <cell r="AJ3580">
            <v>0</v>
          </cell>
          <cell r="AP3580">
            <v>0</v>
          </cell>
        </row>
        <row r="3581">
          <cell r="AJ3581">
            <v>0</v>
          </cell>
          <cell r="AP3581">
            <v>0</v>
          </cell>
        </row>
        <row r="3582">
          <cell r="AJ3582">
            <v>0</v>
          </cell>
          <cell r="AP3582">
            <v>0</v>
          </cell>
        </row>
        <row r="3583">
          <cell r="AJ3583">
            <v>0</v>
          </cell>
          <cell r="AP3583">
            <v>0</v>
          </cell>
        </row>
        <row r="3584">
          <cell r="AJ3584">
            <v>0</v>
          </cell>
          <cell r="AP3584">
            <v>0</v>
          </cell>
        </row>
        <row r="3585">
          <cell r="AJ3585">
            <v>0</v>
          </cell>
          <cell r="AP3585">
            <v>0</v>
          </cell>
        </row>
        <row r="3586">
          <cell r="AJ3586">
            <v>0</v>
          </cell>
          <cell r="AP3586">
            <v>0</v>
          </cell>
        </row>
        <row r="3587">
          <cell r="AJ3587">
            <v>0</v>
          </cell>
          <cell r="AP3587">
            <v>0</v>
          </cell>
        </row>
        <row r="3588">
          <cell r="AJ3588">
            <v>0</v>
          </cell>
          <cell r="AP3588">
            <v>0</v>
          </cell>
        </row>
        <row r="3589">
          <cell r="AJ3589">
            <v>0</v>
          </cell>
          <cell r="AP3589">
            <v>0</v>
          </cell>
        </row>
        <row r="3590">
          <cell r="AJ3590">
            <v>0</v>
          </cell>
          <cell r="AP3590">
            <v>0</v>
          </cell>
        </row>
        <row r="3591">
          <cell r="AJ3591">
            <v>0</v>
          </cell>
          <cell r="AP3591">
            <v>0</v>
          </cell>
        </row>
        <row r="3592">
          <cell r="AJ3592">
            <v>0</v>
          </cell>
          <cell r="AP3592">
            <v>0</v>
          </cell>
        </row>
        <row r="3593">
          <cell r="AJ3593">
            <v>0</v>
          </cell>
          <cell r="AP3593">
            <v>0</v>
          </cell>
        </row>
        <row r="3594">
          <cell r="AJ3594">
            <v>0</v>
          </cell>
          <cell r="AP3594">
            <v>0</v>
          </cell>
        </row>
        <row r="3595">
          <cell r="AJ3595">
            <v>0</v>
          </cell>
          <cell r="AP3595">
            <v>0</v>
          </cell>
        </row>
        <row r="3596">
          <cell r="AJ3596">
            <v>0</v>
          </cell>
          <cell r="AP3596">
            <v>0</v>
          </cell>
        </row>
        <row r="3597">
          <cell r="AJ3597">
            <v>0</v>
          </cell>
          <cell r="AP3597">
            <v>0</v>
          </cell>
        </row>
        <row r="3598">
          <cell r="AJ3598">
            <v>0</v>
          </cell>
          <cell r="AP3598">
            <v>0</v>
          </cell>
        </row>
        <row r="3599">
          <cell r="AJ3599">
            <v>0</v>
          </cell>
          <cell r="AP3599">
            <v>0</v>
          </cell>
        </row>
        <row r="3600">
          <cell r="AJ3600">
            <v>0</v>
          </cell>
          <cell r="AP3600">
            <v>0</v>
          </cell>
        </row>
        <row r="3601">
          <cell r="AJ3601">
            <v>0</v>
          </cell>
          <cell r="AP3601">
            <v>0</v>
          </cell>
        </row>
        <row r="3602">
          <cell r="AJ3602">
            <v>0</v>
          </cell>
          <cell r="AP3602">
            <v>0</v>
          </cell>
        </row>
        <row r="3603">
          <cell r="AJ3603">
            <v>0</v>
          </cell>
          <cell r="AP3603">
            <v>0</v>
          </cell>
        </row>
        <row r="3604">
          <cell r="AJ3604">
            <v>0</v>
          </cell>
          <cell r="AP3604">
            <v>0</v>
          </cell>
        </row>
        <row r="3605">
          <cell r="AJ3605">
            <v>0</v>
          </cell>
          <cell r="AP3605">
            <v>0</v>
          </cell>
        </row>
        <row r="3606">
          <cell r="AJ3606">
            <v>0</v>
          </cell>
          <cell r="AP3606">
            <v>0</v>
          </cell>
        </row>
        <row r="3607">
          <cell r="AJ3607">
            <v>0</v>
          </cell>
          <cell r="AP3607">
            <v>0</v>
          </cell>
        </row>
        <row r="3608">
          <cell r="AJ3608">
            <v>0</v>
          </cell>
          <cell r="AP3608">
            <v>0</v>
          </cell>
        </row>
        <row r="3609">
          <cell r="AJ3609">
            <v>0</v>
          </cell>
          <cell r="AP3609">
            <v>0</v>
          </cell>
        </row>
        <row r="3610">
          <cell r="AJ3610">
            <v>0</v>
          </cell>
          <cell r="AP3610">
            <v>0</v>
          </cell>
        </row>
        <row r="3611">
          <cell r="AJ3611">
            <v>0</v>
          </cell>
          <cell r="AP3611">
            <v>0</v>
          </cell>
        </row>
        <row r="3612">
          <cell r="AJ3612">
            <v>0</v>
          </cell>
          <cell r="AP3612">
            <v>0</v>
          </cell>
        </row>
        <row r="3613">
          <cell r="AJ3613">
            <v>0</v>
          </cell>
          <cell r="AP3613">
            <v>0</v>
          </cell>
        </row>
        <row r="3614">
          <cell r="AJ3614">
            <v>0</v>
          </cell>
          <cell r="AP3614">
            <v>0</v>
          </cell>
        </row>
        <row r="3615">
          <cell r="AJ3615">
            <v>0</v>
          </cell>
          <cell r="AP3615">
            <v>0</v>
          </cell>
        </row>
        <row r="3616">
          <cell r="AJ3616">
            <v>0</v>
          </cell>
          <cell r="AP3616">
            <v>0</v>
          </cell>
        </row>
        <row r="3617">
          <cell r="AJ3617">
            <v>0</v>
          </cell>
          <cell r="AP3617">
            <v>0</v>
          </cell>
        </row>
        <row r="3618">
          <cell r="AJ3618">
            <v>0</v>
          </cell>
          <cell r="AP3618">
            <v>0</v>
          </cell>
        </row>
        <row r="3619">
          <cell r="AJ3619">
            <v>0</v>
          </cell>
          <cell r="AP3619">
            <v>0</v>
          </cell>
        </row>
        <row r="3620">
          <cell r="AJ3620">
            <v>0</v>
          </cell>
          <cell r="AP3620">
            <v>0</v>
          </cell>
        </row>
        <row r="3621">
          <cell r="AJ3621">
            <v>0</v>
          </cell>
          <cell r="AP3621">
            <v>0</v>
          </cell>
        </row>
        <row r="3622">
          <cell r="AJ3622">
            <v>0</v>
          </cell>
          <cell r="AP3622">
            <v>0</v>
          </cell>
        </row>
        <row r="3623">
          <cell r="AJ3623">
            <v>0</v>
          </cell>
          <cell r="AP3623">
            <v>0</v>
          </cell>
        </row>
        <row r="3624">
          <cell r="AJ3624">
            <v>0</v>
          </cell>
          <cell r="AP3624">
            <v>0</v>
          </cell>
        </row>
        <row r="3625">
          <cell r="AJ3625">
            <v>0</v>
          </cell>
          <cell r="AP3625">
            <v>0</v>
          </cell>
        </row>
        <row r="3626">
          <cell r="AJ3626">
            <v>0</v>
          </cell>
          <cell r="AP3626">
            <v>0</v>
          </cell>
        </row>
        <row r="3627">
          <cell r="AJ3627">
            <v>0</v>
          </cell>
          <cell r="AP3627">
            <v>0</v>
          </cell>
        </row>
        <row r="3628">
          <cell r="AJ3628">
            <v>0</v>
          </cell>
          <cell r="AP3628">
            <v>0</v>
          </cell>
        </row>
        <row r="3629">
          <cell r="AJ3629">
            <v>0</v>
          </cell>
          <cell r="AP3629">
            <v>0</v>
          </cell>
        </row>
        <row r="3630">
          <cell r="AJ3630">
            <v>0</v>
          </cell>
          <cell r="AP3630">
            <v>0</v>
          </cell>
        </row>
        <row r="3631">
          <cell r="AJ3631">
            <v>0</v>
          </cell>
          <cell r="AP3631">
            <v>0</v>
          </cell>
        </row>
        <row r="3632">
          <cell r="AJ3632">
            <v>0</v>
          </cell>
          <cell r="AP3632">
            <v>0</v>
          </cell>
        </row>
        <row r="3633">
          <cell r="AJ3633">
            <v>0</v>
          </cell>
          <cell r="AP3633">
            <v>0</v>
          </cell>
        </row>
        <row r="3634">
          <cell r="AJ3634">
            <v>0</v>
          </cell>
          <cell r="AP3634">
            <v>0</v>
          </cell>
        </row>
        <row r="3635">
          <cell r="AJ3635">
            <v>0</v>
          </cell>
          <cell r="AP3635">
            <v>0</v>
          </cell>
        </row>
        <row r="3636">
          <cell r="AJ3636">
            <v>0</v>
          </cell>
          <cell r="AP3636">
            <v>0</v>
          </cell>
        </row>
        <row r="3637">
          <cell r="AJ3637">
            <v>0</v>
          </cell>
          <cell r="AP3637">
            <v>0</v>
          </cell>
        </row>
        <row r="3638">
          <cell r="AJ3638">
            <v>0</v>
          </cell>
          <cell r="AP3638">
            <v>0</v>
          </cell>
        </row>
        <row r="3639">
          <cell r="AJ3639">
            <v>0</v>
          </cell>
          <cell r="AP3639">
            <v>0</v>
          </cell>
        </row>
        <row r="3640">
          <cell r="AJ3640">
            <v>0</v>
          </cell>
          <cell r="AP3640">
            <v>0</v>
          </cell>
        </row>
        <row r="3641">
          <cell r="AJ3641">
            <v>0</v>
          </cell>
          <cell r="AP3641">
            <v>0</v>
          </cell>
        </row>
        <row r="3642">
          <cell r="AJ3642">
            <v>0</v>
          </cell>
          <cell r="AP3642">
            <v>0</v>
          </cell>
        </row>
        <row r="3643">
          <cell r="AJ3643">
            <v>0</v>
          </cell>
          <cell r="AP3643">
            <v>0</v>
          </cell>
        </row>
        <row r="3644">
          <cell r="AJ3644">
            <v>0</v>
          </cell>
          <cell r="AP3644">
            <v>0</v>
          </cell>
        </row>
        <row r="3645">
          <cell r="AJ3645">
            <v>0</v>
          </cell>
          <cell r="AP3645">
            <v>0</v>
          </cell>
        </row>
        <row r="3646">
          <cell r="AJ3646">
            <v>0</v>
          </cell>
          <cell r="AP3646">
            <v>0</v>
          </cell>
        </row>
        <row r="3647">
          <cell r="AJ3647">
            <v>0</v>
          </cell>
          <cell r="AP3647">
            <v>0</v>
          </cell>
        </row>
        <row r="3648">
          <cell r="AJ3648">
            <v>0</v>
          </cell>
          <cell r="AP3648">
            <v>0</v>
          </cell>
        </row>
        <row r="3649">
          <cell r="AJ3649">
            <v>0</v>
          </cell>
          <cell r="AP3649">
            <v>0</v>
          </cell>
        </row>
        <row r="3650">
          <cell r="AJ3650">
            <v>0</v>
          </cell>
          <cell r="AP3650">
            <v>0</v>
          </cell>
        </row>
        <row r="3651">
          <cell r="AJ3651">
            <v>0</v>
          </cell>
          <cell r="AP3651">
            <v>0</v>
          </cell>
        </row>
        <row r="3652">
          <cell r="AJ3652">
            <v>0</v>
          </cell>
          <cell r="AP3652">
            <v>0</v>
          </cell>
        </row>
        <row r="3653">
          <cell r="AJ3653">
            <v>0</v>
          </cell>
          <cell r="AP3653">
            <v>0</v>
          </cell>
        </row>
        <row r="3654">
          <cell r="AJ3654">
            <v>0</v>
          </cell>
          <cell r="AP3654">
            <v>0</v>
          </cell>
        </row>
        <row r="3655">
          <cell r="AJ3655">
            <v>0</v>
          </cell>
          <cell r="AP3655">
            <v>0</v>
          </cell>
        </row>
        <row r="3656">
          <cell r="AJ3656">
            <v>0</v>
          </cell>
          <cell r="AP3656">
            <v>0</v>
          </cell>
        </row>
        <row r="3657">
          <cell r="AJ3657">
            <v>0</v>
          </cell>
          <cell r="AP3657">
            <v>0</v>
          </cell>
        </row>
        <row r="3658">
          <cell r="AJ3658">
            <v>0</v>
          </cell>
          <cell r="AP3658">
            <v>0</v>
          </cell>
        </row>
        <row r="3659">
          <cell r="AJ3659">
            <v>0</v>
          </cell>
          <cell r="AP3659">
            <v>0</v>
          </cell>
        </row>
        <row r="3660">
          <cell r="AJ3660">
            <v>0</v>
          </cell>
          <cell r="AP3660">
            <v>0</v>
          </cell>
        </row>
        <row r="3661">
          <cell r="AJ3661">
            <v>0</v>
          </cell>
          <cell r="AP3661">
            <v>0</v>
          </cell>
        </row>
        <row r="3662">
          <cell r="AJ3662">
            <v>0</v>
          </cell>
          <cell r="AP3662">
            <v>0</v>
          </cell>
        </row>
        <row r="3663">
          <cell r="AJ3663">
            <v>0</v>
          </cell>
          <cell r="AP3663">
            <v>0</v>
          </cell>
        </row>
        <row r="3664">
          <cell r="AJ3664">
            <v>0</v>
          </cell>
          <cell r="AP3664">
            <v>0</v>
          </cell>
        </row>
        <row r="3665">
          <cell r="AJ3665">
            <v>0</v>
          </cell>
          <cell r="AP3665">
            <v>0</v>
          </cell>
        </row>
        <row r="3666">
          <cell r="AJ3666">
            <v>0</v>
          </cell>
          <cell r="AP3666">
            <v>0</v>
          </cell>
        </row>
        <row r="3667">
          <cell r="AJ3667">
            <v>0</v>
          </cell>
          <cell r="AP3667">
            <v>0</v>
          </cell>
        </row>
        <row r="3668">
          <cell r="AJ3668">
            <v>0</v>
          </cell>
          <cell r="AP3668">
            <v>0</v>
          </cell>
        </row>
        <row r="3669">
          <cell r="AJ3669">
            <v>0</v>
          </cell>
          <cell r="AP3669">
            <v>0</v>
          </cell>
        </row>
        <row r="3670">
          <cell r="AJ3670">
            <v>0</v>
          </cell>
          <cell r="AP3670">
            <v>0</v>
          </cell>
        </row>
        <row r="3671">
          <cell r="AJ3671">
            <v>0</v>
          </cell>
          <cell r="AP3671">
            <v>0</v>
          </cell>
        </row>
        <row r="3672">
          <cell r="AJ3672">
            <v>0</v>
          </cell>
          <cell r="AP3672">
            <v>0</v>
          </cell>
        </row>
        <row r="3673">
          <cell r="AJ3673">
            <v>0</v>
          </cell>
          <cell r="AP3673">
            <v>0</v>
          </cell>
        </row>
        <row r="3674">
          <cell r="AJ3674">
            <v>0</v>
          </cell>
          <cell r="AP3674">
            <v>0</v>
          </cell>
        </row>
        <row r="3675">
          <cell r="AJ3675">
            <v>0</v>
          </cell>
          <cell r="AP3675">
            <v>0</v>
          </cell>
        </row>
        <row r="3676">
          <cell r="AJ3676">
            <v>0</v>
          </cell>
          <cell r="AP3676">
            <v>0</v>
          </cell>
        </row>
        <row r="3677">
          <cell r="AJ3677">
            <v>0</v>
          </cell>
          <cell r="AP3677">
            <v>0</v>
          </cell>
        </row>
        <row r="3678">
          <cell r="AJ3678">
            <v>0</v>
          </cell>
          <cell r="AP3678">
            <v>0</v>
          </cell>
        </row>
        <row r="3679">
          <cell r="AJ3679">
            <v>0</v>
          </cell>
          <cell r="AP3679">
            <v>0</v>
          </cell>
        </row>
        <row r="3680">
          <cell r="AJ3680">
            <v>0</v>
          </cell>
          <cell r="AP3680">
            <v>0</v>
          </cell>
        </row>
        <row r="3681">
          <cell r="AJ3681">
            <v>0</v>
          </cell>
          <cell r="AP3681">
            <v>0</v>
          </cell>
        </row>
        <row r="3682">
          <cell r="AJ3682">
            <v>0</v>
          </cell>
          <cell r="AP3682">
            <v>0</v>
          </cell>
        </row>
        <row r="3683">
          <cell r="AJ3683">
            <v>0</v>
          </cell>
          <cell r="AP3683">
            <v>0</v>
          </cell>
        </row>
        <row r="3684">
          <cell r="AJ3684">
            <v>0</v>
          </cell>
          <cell r="AP3684">
            <v>0</v>
          </cell>
        </row>
        <row r="3685">
          <cell r="AJ3685">
            <v>0</v>
          </cell>
          <cell r="AP3685">
            <v>0</v>
          </cell>
        </row>
        <row r="3686">
          <cell r="AJ3686">
            <v>0</v>
          </cell>
          <cell r="AP3686">
            <v>0</v>
          </cell>
        </row>
        <row r="3687">
          <cell r="AJ3687">
            <v>0</v>
          </cell>
          <cell r="AP3687">
            <v>0</v>
          </cell>
        </row>
        <row r="3688">
          <cell r="AJ3688">
            <v>0</v>
          </cell>
          <cell r="AP3688">
            <v>0</v>
          </cell>
        </row>
        <row r="3689">
          <cell r="AJ3689">
            <v>0</v>
          </cell>
          <cell r="AP3689">
            <v>0</v>
          </cell>
        </row>
        <row r="3690">
          <cell r="AJ3690">
            <v>0</v>
          </cell>
          <cell r="AP3690">
            <v>0</v>
          </cell>
        </row>
        <row r="3691">
          <cell r="AJ3691">
            <v>0</v>
          </cell>
          <cell r="AP3691">
            <v>0</v>
          </cell>
        </row>
        <row r="3692">
          <cell r="AJ3692">
            <v>0</v>
          </cell>
          <cell r="AP3692">
            <v>0</v>
          </cell>
        </row>
        <row r="3693">
          <cell r="AJ3693">
            <v>0</v>
          </cell>
          <cell r="AP3693">
            <v>0</v>
          </cell>
        </row>
        <row r="3694">
          <cell r="AJ3694">
            <v>0</v>
          </cell>
          <cell r="AP3694">
            <v>0</v>
          </cell>
        </row>
        <row r="3695">
          <cell r="AJ3695">
            <v>0</v>
          </cell>
          <cell r="AP3695">
            <v>0</v>
          </cell>
        </row>
        <row r="3696">
          <cell r="AJ3696">
            <v>0</v>
          </cell>
          <cell r="AP3696">
            <v>0</v>
          </cell>
        </row>
        <row r="3697">
          <cell r="AJ3697">
            <v>0</v>
          </cell>
          <cell r="AP3697">
            <v>0</v>
          </cell>
        </row>
        <row r="3698">
          <cell r="AJ3698">
            <v>0</v>
          </cell>
          <cell r="AP3698">
            <v>0</v>
          </cell>
        </row>
        <row r="3699">
          <cell r="AJ3699">
            <v>0</v>
          </cell>
          <cell r="AP3699">
            <v>0</v>
          </cell>
        </row>
        <row r="3700">
          <cell r="AJ3700">
            <v>0</v>
          </cell>
          <cell r="AP3700">
            <v>0</v>
          </cell>
        </row>
        <row r="3701">
          <cell r="AJ3701">
            <v>0</v>
          </cell>
          <cell r="AP3701">
            <v>0</v>
          </cell>
        </row>
        <row r="3702">
          <cell r="AJ3702">
            <v>0</v>
          </cell>
          <cell r="AP3702">
            <v>0</v>
          </cell>
        </row>
        <row r="3703">
          <cell r="AJ3703">
            <v>0</v>
          </cell>
          <cell r="AP3703">
            <v>0</v>
          </cell>
        </row>
        <row r="3704">
          <cell r="AJ3704">
            <v>0</v>
          </cell>
          <cell r="AP3704">
            <v>0</v>
          </cell>
        </row>
        <row r="3705">
          <cell r="AJ3705">
            <v>0</v>
          </cell>
          <cell r="AP3705">
            <v>0</v>
          </cell>
        </row>
        <row r="3706">
          <cell r="AJ3706">
            <v>0</v>
          </cell>
          <cell r="AP3706">
            <v>0</v>
          </cell>
        </row>
        <row r="3707">
          <cell r="AJ3707">
            <v>0</v>
          </cell>
          <cell r="AP3707">
            <v>0</v>
          </cell>
        </row>
        <row r="3708">
          <cell r="AJ3708">
            <v>0</v>
          </cell>
          <cell r="AP3708">
            <v>0</v>
          </cell>
        </row>
        <row r="3709">
          <cell r="AJ3709">
            <v>0</v>
          </cell>
          <cell r="AP3709">
            <v>0</v>
          </cell>
        </row>
        <row r="3710">
          <cell r="AJ3710">
            <v>0</v>
          </cell>
          <cell r="AP3710">
            <v>0</v>
          </cell>
        </row>
        <row r="3711">
          <cell r="AJ3711">
            <v>0</v>
          </cell>
          <cell r="AP3711">
            <v>0</v>
          </cell>
        </row>
        <row r="3712">
          <cell r="AJ3712">
            <v>0</v>
          </cell>
          <cell r="AP3712">
            <v>0</v>
          </cell>
        </row>
        <row r="3713">
          <cell r="AJ3713">
            <v>0</v>
          </cell>
          <cell r="AP3713">
            <v>0</v>
          </cell>
        </row>
        <row r="3714">
          <cell r="AJ3714">
            <v>0</v>
          </cell>
          <cell r="AP3714">
            <v>0</v>
          </cell>
        </row>
        <row r="3715">
          <cell r="AJ3715">
            <v>0</v>
          </cell>
          <cell r="AP3715">
            <v>0</v>
          </cell>
        </row>
        <row r="3716">
          <cell r="AJ3716">
            <v>0</v>
          </cell>
          <cell r="AP3716">
            <v>0</v>
          </cell>
        </row>
        <row r="3717">
          <cell r="AJ3717">
            <v>0</v>
          </cell>
          <cell r="AP3717">
            <v>0</v>
          </cell>
        </row>
        <row r="3718">
          <cell r="AJ3718">
            <v>0</v>
          </cell>
          <cell r="AP3718">
            <v>0</v>
          </cell>
        </row>
        <row r="3719">
          <cell r="AJ3719">
            <v>0</v>
          </cell>
          <cell r="AP3719">
            <v>0</v>
          </cell>
        </row>
        <row r="3720">
          <cell r="AJ3720">
            <v>0</v>
          </cell>
          <cell r="AP3720">
            <v>0</v>
          </cell>
        </row>
        <row r="3721">
          <cell r="AJ3721">
            <v>0</v>
          </cell>
          <cell r="AP3721">
            <v>0</v>
          </cell>
        </row>
        <row r="3722">
          <cell r="AJ3722">
            <v>0</v>
          </cell>
          <cell r="AP3722">
            <v>0</v>
          </cell>
        </row>
        <row r="3723">
          <cell r="AJ3723">
            <v>0</v>
          </cell>
          <cell r="AP3723">
            <v>0</v>
          </cell>
        </row>
        <row r="3724">
          <cell r="AJ3724">
            <v>0</v>
          </cell>
          <cell r="AP3724">
            <v>0</v>
          </cell>
        </row>
        <row r="3725">
          <cell r="AJ3725">
            <v>0</v>
          </cell>
          <cell r="AP3725">
            <v>0</v>
          </cell>
        </row>
        <row r="3726">
          <cell r="AJ3726">
            <v>0</v>
          </cell>
          <cell r="AP3726">
            <v>0</v>
          </cell>
        </row>
        <row r="3727">
          <cell r="AJ3727">
            <v>0</v>
          </cell>
          <cell r="AP3727">
            <v>0</v>
          </cell>
        </row>
        <row r="3728">
          <cell r="AJ3728">
            <v>0</v>
          </cell>
          <cell r="AP3728">
            <v>0</v>
          </cell>
        </row>
        <row r="3729">
          <cell r="AJ3729">
            <v>0</v>
          </cell>
          <cell r="AP3729">
            <v>0</v>
          </cell>
        </row>
        <row r="3730">
          <cell r="AJ3730">
            <v>0</v>
          </cell>
          <cell r="AP3730">
            <v>0</v>
          </cell>
        </row>
        <row r="3731">
          <cell r="AJ3731">
            <v>0</v>
          </cell>
          <cell r="AP3731">
            <v>0</v>
          </cell>
        </row>
        <row r="3732">
          <cell r="AJ3732">
            <v>0</v>
          </cell>
          <cell r="AP3732">
            <v>0</v>
          </cell>
        </row>
        <row r="3733">
          <cell r="AJ3733">
            <v>0</v>
          </cell>
          <cell r="AP3733">
            <v>0</v>
          </cell>
        </row>
        <row r="3734">
          <cell r="AJ3734">
            <v>0</v>
          </cell>
          <cell r="AP3734">
            <v>0</v>
          </cell>
        </row>
        <row r="3735">
          <cell r="AJ3735">
            <v>0</v>
          </cell>
          <cell r="AP3735">
            <v>0</v>
          </cell>
        </row>
        <row r="3736">
          <cell r="AJ3736">
            <v>0</v>
          </cell>
          <cell r="AP3736">
            <v>0</v>
          </cell>
        </row>
        <row r="3737">
          <cell r="AJ3737">
            <v>0</v>
          </cell>
          <cell r="AP3737">
            <v>0</v>
          </cell>
        </row>
        <row r="3738">
          <cell r="AJ3738">
            <v>0</v>
          </cell>
          <cell r="AP3738">
            <v>0</v>
          </cell>
        </row>
        <row r="3739">
          <cell r="AJ3739">
            <v>0</v>
          </cell>
          <cell r="AP3739">
            <v>0</v>
          </cell>
        </row>
        <row r="3740">
          <cell r="AJ3740">
            <v>0</v>
          </cell>
          <cell r="AP3740">
            <v>0</v>
          </cell>
        </row>
        <row r="3741">
          <cell r="AJ3741">
            <v>0</v>
          </cell>
          <cell r="AP3741">
            <v>0</v>
          </cell>
        </row>
        <row r="3742">
          <cell r="AJ3742">
            <v>0</v>
          </cell>
          <cell r="AP3742">
            <v>0</v>
          </cell>
        </row>
        <row r="3743">
          <cell r="AJ3743">
            <v>0</v>
          </cell>
          <cell r="AP3743">
            <v>0</v>
          </cell>
        </row>
        <row r="3744">
          <cell r="AJ3744">
            <v>0</v>
          </cell>
          <cell r="AP3744">
            <v>0</v>
          </cell>
        </row>
        <row r="3745">
          <cell r="AJ3745">
            <v>0</v>
          </cell>
          <cell r="AP3745">
            <v>0</v>
          </cell>
        </row>
        <row r="3746">
          <cell r="AJ3746">
            <v>0</v>
          </cell>
          <cell r="AP3746">
            <v>0</v>
          </cell>
        </row>
        <row r="3747">
          <cell r="AJ3747">
            <v>0</v>
          </cell>
          <cell r="AP3747">
            <v>0</v>
          </cell>
        </row>
        <row r="3748">
          <cell r="AJ3748">
            <v>0</v>
          </cell>
          <cell r="AP3748">
            <v>0</v>
          </cell>
        </row>
        <row r="3749">
          <cell r="AJ3749">
            <v>0</v>
          </cell>
          <cell r="AP3749">
            <v>0</v>
          </cell>
        </row>
        <row r="3750">
          <cell r="AJ3750">
            <v>0</v>
          </cell>
          <cell r="AP3750">
            <v>0</v>
          </cell>
        </row>
        <row r="3751">
          <cell r="AJ3751">
            <v>0</v>
          </cell>
          <cell r="AP3751">
            <v>0</v>
          </cell>
        </row>
        <row r="3752">
          <cell r="AJ3752">
            <v>0</v>
          </cell>
          <cell r="AP3752">
            <v>0</v>
          </cell>
        </row>
        <row r="3753">
          <cell r="AJ3753">
            <v>0</v>
          </cell>
          <cell r="AP3753">
            <v>0</v>
          </cell>
        </row>
        <row r="3754">
          <cell r="AJ3754">
            <v>0</v>
          </cell>
          <cell r="AP3754">
            <v>0</v>
          </cell>
        </row>
        <row r="3755">
          <cell r="AJ3755">
            <v>0</v>
          </cell>
          <cell r="AP3755">
            <v>0</v>
          </cell>
        </row>
        <row r="3756">
          <cell r="AJ3756">
            <v>0</v>
          </cell>
          <cell r="AP3756">
            <v>0</v>
          </cell>
        </row>
        <row r="3757">
          <cell r="AJ3757">
            <v>0</v>
          </cell>
          <cell r="AP3757">
            <v>0</v>
          </cell>
        </row>
        <row r="3758">
          <cell r="AJ3758">
            <v>0</v>
          </cell>
          <cell r="AP3758">
            <v>0</v>
          </cell>
        </row>
        <row r="3759">
          <cell r="AJ3759">
            <v>0</v>
          </cell>
          <cell r="AP3759">
            <v>0</v>
          </cell>
        </row>
        <row r="3760">
          <cell r="AJ3760">
            <v>0</v>
          </cell>
          <cell r="AP3760">
            <v>0</v>
          </cell>
        </row>
        <row r="3761">
          <cell r="AJ3761">
            <v>0</v>
          </cell>
          <cell r="AP3761">
            <v>0</v>
          </cell>
        </row>
        <row r="3762">
          <cell r="AJ3762">
            <v>0</v>
          </cell>
          <cell r="AP3762">
            <v>0</v>
          </cell>
        </row>
        <row r="3763">
          <cell r="AJ3763">
            <v>0</v>
          </cell>
          <cell r="AP3763">
            <v>0</v>
          </cell>
        </row>
        <row r="3764">
          <cell r="AJ3764">
            <v>0</v>
          </cell>
          <cell r="AP3764">
            <v>0</v>
          </cell>
        </row>
        <row r="3765">
          <cell r="AJ3765">
            <v>0</v>
          </cell>
          <cell r="AP3765">
            <v>0</v>
          </cell>
        </row>
        <row r="3766">
          <cell r="AJ3766">
            <v>0</v>
          </cell>
          <cell r="AP3766">
            <v>0</v>
          </cell>
        </row>
        <row r="3767">
          <cell r="AJ3767">
            <v>0</v>
          </cell>
          <cell r="AP3767">
            <v>0</v>
          </cell>
        </row>
        <row r="3768">
          <cell r="AJ3768">
            <v>0</v>
          </cell>
          <cell r="AP3768">
            <v>0</v>
          </cell>
        </row>
        <row r="3769">
          <cell r="AJ3769">
            <v>0</v>
          </cell>
          <cell r="AP3769">
            <v>0</v>
          </cell>
        </row>
        <row r="3770">
          <cell r="AJ3770">
            <v>0</v>
          </cell>
          <cell r="AP3770">
            <v>0</v>
          </cell>
        </row>
        <row r="3771">
          <cell r="AJ3771">
            <v>0</v>
          </cell>
          <cell r="AP3771">
            <v>0</v>
          </cell>
        </row>
        <row r="3772">
          <cell r="AJ3772">
            <v>0</v>
          </cell>
          <cell r="AP3772">
            <v>0</v>
          </cell>
        </row>
        <row r="3773">
          <cell r="AJ3773">
            <v>0</v>
          </cell>
          <cell r="AP3773">
            <v>0</v>
          </cell>
        </row>
        <row r="3774">
          <cell r="AJ3774">
            <v>0</v>
          </cell>
          <cell r="AP3774">
            <v>0</v>
          </cell>
        </row>
        <row r="3775">
          <cell r="AJ3775">
            <v>0</v>
          </cell>
          <cell r="AP3775">
            <v>0</v>
          </cell>
        </row>
        <row r="3776">
          <cell r="AJ3776">
            <v>0</v>
          </cell>
          <cell r="AP3776">
            <v>0</v>
          </cell>
        </row>
        <row r="3777">
          <cell r="AJ3777">
            <v>0</v>
          </cell>
          <cell r="AP3777">
            <v>0</v>
          </cell>
        </row>
        <row r="3778">
          <cell r="AJ3778">
            <v>0</v>
          </cell>
          <cell r="AP3778">
            <v>0</v>
          </cell>
        </row>
        <row r="3779">
          <cell r="AJ3779">
            <v>0</v>
          </cell>
          <cell r="AP3779">
            <v>0</v>
          </cell>
        </row>
        <row r="3780">
          <cell r="AJ3780">
            <v>0</v>
          </cell>
          <cell r="AP3780">
            <v>0</v>
          </cell>
        </row>
        <row r="3781">
          <cell r="AJ3781">
            <v>0</v>
          </cell>
          <cell r="AP3781">
            <v>0</v>
          </cell>
        </row>
        <row r="3782">
          <cell r="AJ3782">
            <v>0</v>
          </cell>
          <cell r="AP3782">
            <v>0</v>
          </cell>
        </row>
        <row r="3783">
          <cell r="AJ3783">
            <v>0</v>
          </cell>
          <cell r="AP3783">
            <v>0</v>
          </cell>
        </row>
        <row r="3784">
          <cell r="AJ3784">
            <v>0</v>
          </cell>
          <cell r="AP3784">
            <v>0</v>
          </cell>
        </row>
        <row r="3785">
          <cell r="AJ3785">
            <v>0</v>
          </cell>
          <cell r="AP3785">
            <v>0</v>
          </cell>
        </row>
        <row r="3786">
          <cell r="AJ3786">
            <v>0</v>
          </cell>
          <cell r="AP3786">
            <v>0</v>
          </cell>
        </row>
        <row r="3787">
          <cell r="AJ3787">
            <v>0</v>
          </cell>
          <cell r="AP3787">
            <v>0</v>
          </cell>
        </row>
        <row r="3788">
          <cell r="AJ3788">
            <v>0</v>
          </cell>
          <cell r="AP3788">
            <v>0</v>
          </cell>
        </row>
        <row r="3789">
          <cell r="AJ3789">
            <v>0</v>
          </cell>
          <cell r="AP3789">
            <v>0</v>
          </cell>
        </row>
        <row r="3790">
          <cell r="AJ3790">
            <v>0</v>
          </cell>
          <cell r="AP3790">
            <v>0</v>
          </cell>
        </row>
        <row r="3791">
          <cell r="AJ3791">
            <v>0</v>
          </cell>
          <cell r="AP3791">
            <v>0</v>
          </cell>
        </row>
        <row r="3792">
          <cell r="AJ3792">
            <v>0</v>
          </cell>
          <cell r="AP3792">
            <v>0</v>
          </cell>
        </row>
        <row r="3793">
          <cell r="AJ3793">
            <v>0</v>
          </cell>
          <cell r="AP3793">
            <v>0</v>
          </cell>
        </row>
        <row r="3794">
          <cell r="AJ3794">
            <v>0</v>
          </cell>
          <cell r="AP3794">
            <v>0</v>
          </cell>
        </row>
        <row r="3795">
          <cell r="AJ3795">
            <v>0</v>
          </cell>
          <cell r="AP3795">
            <v>0</v>
          </cell>
        </row>
        <row r="3796">
          <cell r="AJ3796">
            <v>0</v>
          </cell>
          <cell r="AP3796">
            <v>0</v>
          </cell>
        </row>
        <row r="3797">
          <cell r="AJ3797">
            <v>0</v>
          </cell>
          <cell r="AP3797">
            <v>0</v>
          </cell>
        </row>
        <row r="3798">
          <cell r="AJ3798">
            <v>0</v>
          </cell>
          <cell r="AP3798">
            <v>0</v>
          </cell>
        </row>
        <row r="3799">
          <cell r="AJ3799">
            <v>0</v>
          </cell>
          <cell r="AP3799">
            <v>0</v>
          </cell>
        </row>
        <row r="3800">
          <cell r="AJ3800">
            <v>0</v>
          </cell>
          <cell r="AP3800">
            <v>0</v>
          </cell>
        </row>
        <row r="3801">
          <cell r="AJ3801">
            <v>0</v>
          </cell>
          <cell r="AP3801">
            <v>0</v>
          </cell>
        </row>
        <row r="3802">
          <cell r="AJ3802">
            <v>0</v>
          </cell>
          <cell r="AP3802">
            <v>0</v>
          </cell>
        </row>
        <row r="3803">
          <cell r="AJ3803">
            <v>0</v>
          </cell>
          <cell r="AP3803">
            <v>0</v>
          </cell>
        </row>
        <row r="3804">
          <cell r="AJ3804">
            <v>0</v>
          </cell>
          <cell r="AP3804">
            <v>0</v>
          </cell>
        </row>
        <row r="3805">
          <cell r="AJ3805">
            <v>0</v>
          </cell>
          <cell r="AP3805">
            <v>0</v>
          </cell>
        </row>
        <row r="3806">
          <cell r="AJ3806">
            <v>0</v>
          </cell>
          <cell r="AP3806">
            <v>0</v>
          </cell>
        </row>
        <row r="3807">
          <cell r="AJ3807">
            <v>0</v>
          </cell>
          <cell r="AP3807">
            <v>0</v>
          </cell>
        </row>
        <row r="3808">
          <cell r="AJ3808">
            <v>0</v>
          </cell>
          <cell r="AP3808">
            <v>0</v>
          </cell>
        </row>
        <row r="3809">
          <cell r="AJ3809">
            <v>0</v>
          </cell>
          <cell r="AP3809">
            <v>0</v>
          </cell>
        </row>
        <row r="3810">
          <cell r="AJ3810">
            <v>0</v>
          </cell>
          <cell r="AP3810">
            <v>0</v>
          </cell>
        </row>
        <row r="3811">
          <cell r="AJ3811">
            <v>0</v>
          </cell>
          <cell r="AP3811">
            <v>0</v>
          </cell>
        </row>
        <row r="3812">
          <cell r="AJ3812">
            <v>0</v>
          </cell>
          <cell r="AP3812">
            <v>0</v>
          </cell>
        </row>
        <row r="3813">
          <cell r="AJ3813">
            <v>0</v>
          </cell>
          <cell r="AP3813">
            <v>0</v>
          </cell>
        </row>
        <row r="3814">
          <cell r="AJ3814">
            <v>0</v>
          </cell>
          <cell r="AP3814">
            <v>0</v>
          </cell>
        </row>
        <row r="3815">
          <cell r="AJ3815">
            <v>0</v>
          </cell>
          <cell r="AP3815">
            <v>0</v>
          </cell>
        </row>
        <row r="3816">
          <cell r="AJ3816">
            <v>0</v>
          </cell>
          <cell r="AP3816">
            <v>0</v>
          </cell>
        </row>
        <row r="3817">
          <cell r="AJ3817">
            <v>0</v>
          </cell>
          <cell r="AP3817">
            <v>0</v>
          </cell>
        </row>
        <row r="3818">
          <cell r="AJ3818">
            <v>0</v>
          </cell>
          <cell r="AP3818">
            <v>0</v>
          </cell>
        </row>
        <row r="3819">
          <cell r="AJ3819">
            <v>0</v>
          </cell>
          <cell r="AP3819">
            <v>0</v>
          </cell>
        </row>
        <row r="3820">
          <cell r="AJ3820">
            <v>0</v>
          </cell>
          <cell r="AP3820">
            <v>0</v>
          </cell>
        </row>
        <row r="3821">
          <cell r="AJ3821">
            <v>0</v>
          </cell>
          <cell r="AP3821">
            <v>0</v>
          </cell>
        </row>
        <row r="3822">
          <cell r="AJ3822">
            <v>0</v>
          </cell>
          <cell r="AP3822">
            <v>0</v>
          </cell>
        </row>
        <row r="3823">
          <cell r="AJ3823">
            <v>0</v>
          </cell>
          <cell r="AP3823">
            <v>0</v>
          </cell>
        </row>
        <row r="3824">
          <cell r="AJ3824">
            <v>0</v>
          </cell>
          <cell r="AP3824">
            <v>0</v>
          </cell>
        </row>
        <row r="3825">
          <cell r="AJ3825">
            <v>0</v>
          </cell>
          <cell r="AP3825">
            <v>0</v>
          </cell>
        </row>
        <row r="3826">
          <cell r="AJ3826">
            <v>0</v>
          </cell>
          <cell r="AP3826">
            <v>0</v>
          </cell>
        </row>
        <row r="3827">
          <cell r="AJ3827">
            <v>0</v>
          </cell>
          <cell r="AP3827">
            <v>0</v>
          </cell>
        </row>
        <row r="3828">
          <cell r="AJ3828">
            <v>0</v>
          </cell>
          <cell r="AP3828">
            <v>0</v>
          </cell>
        </row>
        <row r="3829">
          <cell r="AJ3829">
            <v>0</v>
          </cell>
          <cell r="AP3829">
            <v>0</v>
          </cell>
        </row>
        <row r="3830">
          <cell r="AJ3830">
            <v>0</v>
          </cell>
          <cell r="AP3830">
            <v>0</v>
          </cell>
        </row>
        <row r="3831">
          <cell r="AJ3831">
            <v>0</v>
          </cell>
          <cell r="AP3831">
            <v>0</v>
          </cell>
        </row>
        <row r="3832">
          <cell r="AJ3832">
            <v>0</v>
          </cell>
          <cell r="AP3832">
            <v>0</v>
          </cell>
        </row>
        <row r="3833">
          <cell r="AJ3833">
            <v>0</v>
          </cell>
          <cell r="AP3833">
            <v>0</v>
          </cell>
        </row>
        <row r="3834">
          <cell r="AJ3834">
            <v>0</v>
          </cell>
          <cell r="AP3834">
            <v>0</v>
          </cell>
        </row>
        <row r="3835">
          <cell r="AJ3835">
            <v>0</v>
          </cell>
          <cell r="AP3835">
            <v>0</v>
          </cell>
        </row>
        <row r="3836">
          <cell r="AJ3836">
            <v>0</v>
          </cell>
          <cell r="AP3836">
            <v>0</v>
          </cell>
        </row>
        <row r="3837">
          <cell r="AJ3837">
            <v>0</v>
          </cell>
          <cell r="AP3837">
            <v>0</v>
          </cell>
        </row>
        <row r="3838">
          <cell r="AJ3838">
            <v>0</v>
          </cell>
          <cell r="AP3838">
            <v>0</v>
          </cell>
        </row>
        <row r="3839">
          <cell r="AJ3839">
            <v>0</v>
          </cell>
          <cell r="AP3839">
            <v>0</v>
          </cell>
        </row>
        <row r="3840">
          <cell r="AJ3840">
            <v>0</v>
          </cell>
          <cell r="AP3840">
            <v>0</v>
          </cell>
        </row>
        <row r="3841">
          <cell r="AJ3841">
            <v>0</v>
          </cell>
          <cell r="AP3841">
            <v>0</v>
          </cell>
        </row>
        <row r="3842">
          <cell r="AJ3842">
            <v>0</v>
          </cell>
          <cell r="AP3842">
            <v>0</v>
          </cell>
        </row>
        <row r="3843">
          <cell r="AJ3843">
            <v>0</v>
          </cell>
          <cell r="AP3843">
            <v>0</v>
          </cell>
        </row>
        <row r="3844">
          <cell r="AJ3844">
            <v>0</v>
          </cell>
          <cell r="AP3844">
            <v>0</v>
          </cell>
        </row>
        <row r="3845">
          <cell r="AJ3845">
            <v>0</v>
          </cell>
          <cell r="AP3845">
            <v>0</v>
          </cell>
        </row>
        <row r="3846">
          <cell r="AJ3846">
            <v>0</v>
          </cell>
          <cell r="AP3846">
            <v>0</v>
          </cell>
        </row>
        <row r="3847">
          <cell r="AJ3847">
            <v>0</v>
          </cell>
          <cell r="AP3847">
            <v>0</v>
          </cell>
        </row>
        <row r="3848">
          <cell r="AJ3848">
            <v>0</v>
          </cell>
          <cell r="AP3848">
            <v>0</v>
          </cell>
        </row>
        <row r="3849">
          <cell r="AJ3849">
            <v>0</v>
          </cell>
          <cell r="AP3849">
            <v>0</v>
          </cell>
        </row>
        <row r="3850">
          <cell r="AJ3850">
            <v>0</v>
          </cell>
          <cell r="AP3850">
            <v>0</v>
          </cell>
        </row>
        <row r="3851">
          <cell r="AJ3851">
            <v>0</v>
          </cell>
          <cell r="AP3851">
            <v>0</v>
          </cell>
        </row>
        <row r="3852">
          <cell r="AJ3852">
            <v>0</v>
          </cell>
          <cell r="AP3852">
            <v>0</v>
          </cell>
        </row>
        <row r="3853">
          <cell r="AJ3853">
            <v>0</v>
          </cell>
          <cell r="AP3853">
            <v>0</v>
          </cell>
        </row>
        <row r="3854">
          <cell r="AJ3854">
            <v>0</v>
          </cell>
          <cell r="AP3854">
            <v>0</v>
          </cell>
        </row>
        <row r="3855">
          <cell r="AJ3855">
            <v>0</v>
          </cell>
          <cell r="AP3855">
            <v>0</v>
          </cell>
        </row>
        <row r="3856">
          <cell r="AJ3856">
            <v>0</v>
          </cell>
          <cell r="AP3856">
            <v>0</v>
          </cell>
        </row>
        <row r="3857">
          <cell r="AJ3857">
            <v>0</v>
          </cell>
          <cell r="AP3857">
            <v>0</v>
          </cell>
        </row>
        <row r="3858">
          <cell r="AJ3858">
            <v>0</v>
          </cell>
          <cell r="AP3858">
            <v>0</v>
          </cell>
        </row>
        <row r="3859">
          <cell r="AJ3859">
            <v>0</v>
          </cell>
          <cell r="AP3859">
            <v>0</v>
          </cell>
        </row>
        <row r="3860">
          <cell r="AJ3860">
            <v>0</v>
          </cell>
          <cell r="AP3860">
            <v>0</v>
          </cell>
        </row>
        <row r="3861">
          <cell r="AJ3861">
            <v>0</v>
          </cell>
          <cell r="AP3861">
            <v>0</v>
          </cell>
        </row>
        <row r="3862">
          <cell r="AJ3862">
            <v>0</v>
          </cell>
          <cell r="AP3862">
            <v>0</v>
          </cell>
        </row>
        <row r="3863">
          <cell r="AJ3863">
            <v>0</v>
          </cell>
          <cell r="AP3863">
            <v>0</v>
          </cell>
        </row>
        <row r="3864">
          <cell r="AJ3864">
            <v>0</v>
          </cell>
          <cell r="AP3864">
            <v>0</v>
          </cell>
        </row>
        <row r="3865">
          <cell r="AJ3865">
            <v>0</v>
          </cell>
          <cell r="AP3865">
            <v>0</v>
          </cell>
        </row>
        <row r="3866">
          <cell r="AJ3866">
            <v>0</v>
          </cell>
          <cell r="AP3866">
            <v>0</v>
          </cell>
        </row>
        <row r="3867">
          <cell r="AJ3867">
            <v>0</v>
          </cell>
          <cell r="AP3867">
            <v>0</v>
          </cell>
        </row>
        <row r="3868">
          <cell r="AJ3868">
            <v>0</v>
          </cell>
          <cell r="AP3868">
            <v>0</v>
          </cell>
        </row>
        <row r="3869">
          <cell r="AJ3869">
            <v>0</v>
          </cell>
          <cell r="AP3869">
            <v>0</v>
          </cell>
        </row>
        <row r="3870">
          <cell r="AJ3870">
            <v>0</v>
          </cell>
          <cell r="AP3870">
            <v>0</v>
          </cell>
        </row>
        <row r="3871">
          <cell r="AJ3871">
            <v>0</v>
          </cell>
          <cell r="AP3871">
            <v>0</v>
          </cell>
        </row>
        <row r="3872">
          <cell r="AJ3872">
            <v>0</v>
          </cell>
          <cell r="AP3872">
            <v>0</v>
          </cell>
        </row>
        <row r="3873">
          <cell r="AJ3873">
            <v>0</v>
          </cell>
          <cell r="AP3873">
            <v>0</v>
          </cell>
        </row>
        <row r="3874">
          <cell r="AJ3874">
            <v>0</v>
          </cell>
          <cell r="AP3874">
            <v>0</v>
          </cell>
        </row>
        <row r="3875">
          <cell r="AJ3875">
            <v>0</v>
          </cell>
          <cell r="AP3875">
            <v>0</v>
          </cell>
        </row>
        <row r="3876">
          <cell r="AJ3876">
            <v>0</v>
          </cell>
          <cell r="AP3876">
            <v>0</v>
          </cell>
        </row>
        <row r="3877">
          <cell r="AJ3877">
            <v>0</v>
          </cell>
          <cell r="AP3877">
            <v>0</v>
          </cell>
        </row>
        <row r="3878">
          <cell r="AJ3878">
            <v>0</v>
          </cell>
          <cell r="AP3878">
            <v>0</v>
          </cell>
        </row>
        <row r="3879">
          <cell r="AJ3879">
            <v>0</v>
          </cell>
          <cell r="AP3879">
            <v>0</v>
          </cell>
        </row>
        <row r="3880">
          <cell r="AJ3880">
            <v>0</v>
          </cell>
          <cell r="AP3880">
            <v>0</v>
          </cell>
        </row>
        <row r="3881">
          <cell r="AJ3881">
            <v>0</v>
          </cell>
          <cell r="AP3881">
            <v>0</v>
          </cell>
        </row>
        <row r="3882">
          <cell r="AJ3882">
            <v>0</v>
          </cell>
          <cell r="AP3882">
            <v>0</v>
          </cell>
        </row>
        <row r="3883">
          <cell r="AJ3883">
            <v>0</v>
          </cell>
          <cell r="AP3883">
            <v>0</v>
          </cell>
        </row>
        <row r="3884">
          <cell r="AJ3884">
            <v>0</v>
          </cell>
          <cell r="AP3884">
            <v>0</v>
          </cell>
        </row>
        <row r="3885">
          <cell r="AJ3885">
            <v>0</v>
          </cell>
          <cell r="AP3885">
            <v>0</v>
          </cell>
        </row>
        <row r="3886">
          <cell r="AJ3886">
            <v>0</v>
          </cell>
          <cell r="AP3886">
            <v>0</v>
          </cell>
        </row>
        <row r="3887">
          <cell r="AJ3887">
            <v>0</v>
          </cell>
          <cell r="AP3887">
            <v>0</v>
          </cell>
        </row>
        <row r="3888">
          <cell r="AJ3888">
            <v>0</v>
          </cell>
          <cell r="AP3888">
            <v>0</v>
          </cell>
        </row>
        <row r="3889">
          <cell r="AJ3889">
            <v>0</v>
          </cell>
          <cell r="AP3889">
            <v>0</v>
          </cell>
        </row>
        <row r="3890">
          <cell r="AJ3890">
            <v>0</v>
          </cell>
          <cell r="AP3890">
            <v>0</v>
          </cell>
        </row>
        <row r="3891">
          <cell r="AJ3891">
            <v>0</v>
          </cell>
          <cell r="AP3891">
            <v>0</v>
          </cell>
        </row>
        <row r="3892">
          <cell r="AJ3892">
            <v>0</v>
          </cell>
          <cell r="AP3892">
            <v>0</v>
          </cell>
        </row>
        <row r="3893">
          <cell r="AJ3893">
            <v>0</v>
          </cell>
          <cell r="AP3893">
            <v>0</v>
          </cell>
        </row>
        <row r="3894">
          <cell r="AJ3894">
            <v>0</v>
          </cell>
          <cell r="AP3894">
            <v>0</v>
          </cell>
        </row>
        <row r="3895">
          <cell r="AJ3895">
            <v>0</v>
          </cell>
          <cell r="AP3895">
            <v>0</v>
          </cell>
        </row>
        <row r="3896">
          <cell r="AJ3896">
            <v>0</v>
          </cell>
          <cell r="AP3896">
            <v>0</v>
          </cell>
        </row>
        <row r="3897">
          <cell r="AJ3897">
            <v>0</v>
          </cell>
          <cell r="AP3897">
            <v>0</v>
          </cell>
        </row>
        <row r="3898">
          <cell r="AJ3898">
            <v>0</v>
          </cell>
          <cell r="AP3898">
            <v>0</v>
          </cell>
        </row>
        <row r="3899">
          <cell r="AJ3899">
            <v>0</v>
          </cell>
          <cell r="AP3899">
            <v>0</v>
          </cell>
        </row>
        <row r="3900">
          <cell r="AJ3900">
            <v>0</v>
          </cell>
          <cell r="AP3900">
            <v>0</v>
          </cell>
        </row>
        <row r="3901">
          <cell r="AJ3901">
            <v>0</v>
          </cell>
          <cell r="AP3901">
            <v>0</v>
          </cell>
        </row>
        <row r="3902">
          <cell r="AJ3902">
            <v>0</v>
          </cell>
          <cell r="AP3902">
            <v>0</v>
          </cell>
        </row>
        <row r="3903">
          <cell r="AJ3903">
            <v>0</v>
          </cell>
          <cell r="AP3903">
            <v>0</v>
          </cell>
        </row>
        <row r="3904">
          <cell r="AJ3904">
            <v>0</v>
          </cell>
          <cell r="AP3904">
            <v>0</v>
          </cell>
        </row>
        <row r="3905">
          <cell r="AJ3905">
            <v>0</v>
          </cell>
          <cell r="AP3905">
            <v>0</v>
          </cell>
        </row>
        <row r="3906">
          <cell r="AJ3906">
            <v>0</v>
          </cell>
          <cell r="AP3906">
            <v>0</v>
          </cell>
        </row>
        <row r="3907">
          <cell r="AJ3907">
            <v>0</v>
          </cell>
          <cell r="AP3907">
            <v>0</v>
          </cell>
        </row>
        <row r="3908">
          <cell r="AJ3908">
            <v>0</v>
          </cell>
          <cell r="AP3908">
            <v>0</v>
          </cell>
        </row>
        <row r="3909">
          <cell r="AJ3909">
            <v>0</v>
          </cell>
          <cell r="AP3909">
            <v>0</v>
          </cell>
        </row>
        <row r="3910">
          <cell r="AJ3910">
            <v>0</v>
          </cell>
          <cell r="AP3910">
            <v>0</v>
          </cell>
        </row>
        <row r="3911">
          <cell r="AJ3911">
            <v>0</v>
          </cell>
          <cell r="AP3911">
            <v>0</v>
          </cell>
        </row>
        <row r="3912">
          <cell r="AJ3912">
            <v>0</v>
          </cell>
          <cell r="AP3912">
            <v>0</v>
          </cell>
        </row>
        <row r="3913">
          <cell r="AJ3913">
            <v>0</v>
          </cell>
          <cell r="AP3913">
            <v>0</v>
          </cell>
        </row>
        <row r="3914">
          <cell r="AJ3914">
            <v>0</v>
          </cell>
          <cell r="AP3914">
            <v>0</v>
          </cell>
        </row>
        <row r="3915">
          <cell r="AJ3915">
            <v>0</v>
          </cell>
          <cell r="AP3915">
            <v>0</v>
          </cell>
        </row>
        <row r="3916">
          <cell r="AJ3916">
            <v>0</v>
          </cell>
          <cell r="AP3916">
            <v>0</v>
          </cell>
        </row>
        <row r="3917">
          <cell r="AJ3917">
            <v>0</v>
          </cell>
          <cell r="AP3917">
            <v>0</v>
          </cell>
        </row>
        <row r="3918">
          <cell r="AJ3918">
            <v>0</v>
          </cell>
          <cell r="AP3918">
            <v>0</v>
          </cell>
        </row>
        <row r="3919">
          <cell r="AJ3919">
            <v>0</v>
          </cell>
          <cell r="AP3919">
            <v>0</v>
          </cell>
        </row>
        <row r="3920">
          <cell r="AJ3920">
            <v>0</v>
          </cell>
          <cell r="AP3920">
            <v>0</v>
          </cell>
        </row>
        <row r="3921">
          <cell r="AJ3921">
            <v>0</v>
          </cell>
          <cell r="AP3921">
            <v>0</v>
          </cell>
        </row>
        <row r="3922">
          <cell r="AJ3922">
            <v>0</v>
          </cell>
          <cell r="AP3922">
            <v>0</v>
          </cell>
        </row>
        <row r="3923">
          <cell r="AJ3923">
            <v>0</v>
          </cell>
          <cell r="AP3923">
            <v>0</v>
          </cell>
        </row>
        <row r="3924">
          <cell r="AJ3924">
            <v>0</v>
          </cell>
          <cell r="AP3924">
            <v>0</v>
          </cell>
        </row>
        <row r="3925">
          <cell r="AJ3925">
            <v>0</v>
          </cell>
          <cell r="AP3925">
            <v>0</v>
          </cell>
        </row>
        <row r="3926">
          <cell r="AJ3926">
            <v>0</v>
          </cell>
          <cell r="AP3926">
            <v>0</v>
          </cell>
        </row>
        <row r="3927">
          <cell r="AJ3927">
            <v>0</v>
          </cell>
          <cell r="AP3927">
            <v>0</v>
          </cell>
        </row>
        <row r="3928">
          <cell r="AJ3928">
            <v>0</v>
          </cell>
          <cell r="AP3928">
            <v>0</v>
          </cell>
        </row>
        <row r="3929">
          <cell r="AJ3929">
            <v>0</v>
          </cell>
          <cell r="AP3929">
            <v>0</v>
          </cell>
        </row>
        <row r="3930">
          <cell r="AJ3930">
            <v>0</v>
          </cell>
          <cell r="AP3930">
            <v>0</v>
          </cell>
        </row>
        <row r="3931">
          <cell r="AJ3931">
            <v>0</v>
          </cell>
          <cell r="AP3931">
            <v>0</v>
          </cell>
        </row>
        <row r="3932">
          <cell r="AJ3932">
            <v>0</v>
          </cell>
          <cell r="AP3932">
            <v>0</v>
          </cell>
        </row>
        <row r="3933">
          <cell r="AJ3933">
            <v>0</v>
          </cell>
          <cell r="AP3933">
            <v>0</v>
          </cell>
        </row>
        <row r="3934">
          <cell r="AJ3934">
            <v>0</v>
          </cell>
          <cell r="AP3934">
            <v>0</v>
          </cell>
        </row>
        <row r="3935">
          <cell r="AJ3935">
            <v>0</v>
          </cell>
          <cell r="AP3935">
            <v>0</v>
          </cell>
        </row>
        <row r="3936">
          <cell r="AJ3936">
            <v>0</v>
          </cell>
          <cell r="AP3936">
            <v>0</v>
          </cell>
        </row>
        <row r="3937">
          <cell r="AJ3937">
            <v>0</v>
          </cell>
          <cell r="AP3937">
            <v>0</v>
          </cell>
        </row>
        <row r="3938">
          <cell r="AJ3938">
            <v>0</v>
          </cell>
          <cell r="AP3938">
            <v>0</v>
          </cell>
        </row>
        <row r="3939">
          <cell r="AJ3939">
            <v>0</v>
          </cell>
          <cell r="AP3939">
            <v>0</v>
          </cell>
        </row>
        <row r="3940">
          <cell r="AJ3940">
            <v>0</v>
          </cell>
          <cell r="AP3940">
            <v>0</v>
          </cell>
        </row>
        <row r="3941">
          <cell r="AJ3941">
            <v>0</v>
          </cell>
          <cell r="AP3941">
            <v>0</v>
          </cell>
        </row>
        <row r="3942">
          <cell r="AJ3942">
            <v>0</v>
          </cell>
          <cell r="AP3942">
            <v>0</v>
          </cell>
        </row>
        <row r="3943">
          <cell r="AJ3943">
            <v>0</v>
          </cell>
          <cell r="AP3943">
            <v>0</v>
          </cell>
        </row>
        <row r="3944">
          <cell r="AJ3944">
            <v>0</v>
          </cell>
          <cell r="AP3944">
            <v>0</v>
          </cell>
        </row>
        <row r="3945">
          <cell r="AJ3945">
            <v>0</v>
          </cell>
          <cell r="AP3945">
            <v>0</v>
          </cell>
        </row>
        <row r="3946">
          <cell r="AJ3946">
            <v>0</v>
          </cell>
          <cell r="AP3946">
            <v>0</v>
          </cell>
        </row>
        <row r="3947">
          <cell r="AJ3947">
            <v>0</v>
          </cell>
          <cell r="AP3947">
            <v>0</v>
          </cell>
        </row>
        <row r="3948">
          <cell r="AJ3948">
            <v>0</v>
          </cell>
          <cell r="AP3948">
            <v>0</v>
          </cell>
        </row>
        <row r="3949">
          <cell r="AJ3949">
            <v>0</v>
          </cell>
          <cell r="AP3949">
            <v>0</v>
          </cell>
        </row>
        <row r="3950">
          <cell r="AJ3950">
            <v>0</v>
          </cell>
          <cell r="AP3950">
            <v>0</v>
          </cell>
        </row>
        <row r="3951">
          <cell r="AJ3951">
            <v>0</v>
          </cell>
          <cell r="AP3951">
            <v>0</v>
          </cell>
        </row>
        <row r="3952">
          <cell r="AJ3952">
            <v>0</v>
          </cell>
          <cell r="AP3952">
            <v>0</v>
          </cell>
        </row>
        <row r="3953">
          <cell r="AJ3953">
            <v>0</v>
          </cell>
          <cell r="AP3953">
            <v>0</v>
          </cell>
        </row>
        <row r="3954">
          <cell r="AJ3954">
            <v>0</v>
          </cell>
          <cell r="AP3954">
            <v>0</v>
          </cell>
        </row>
        <row r="3955">
          <cell r="AJ3955">
            <v>0</v>
          </cell>
          <cell r="AP3955">
            <v>0</v>
          </cell>
        </row>
        <row r="3956">
          <cell r="AJ3956">
            <v>0</v>
          </cell>
          <cell r="AP3956">
            <v>0</v>
          </cell>
        </row>
        <row r="3957">
          <cell r="AJ3957">
            <v>0</v>
          </cell>
          <cell r="AP3957">
            <v>0</v>
          </cell>
        </row>
        <row r="3958">
          <cell r="AJ3958">
            <v>0</v>
          </cell>
          <cell r="AP3958">
            <v>0</v>
          </cell>
        </row>
        <row r="3959">
          <cell r="AJ3959">
            <v>0</v>
          </cell>
          <cell r="AP3959">
            <v>0</v>
          </cell>
        </row>
        <row r="3960">
          <cell r="AJ3960">
            <v>0</v>
          </cell>
          <cell r="AP3960">
            <v>0</v>
          </cell>
        </row>
        <row r="3961">
          <cell r="AJ3961">
            <v>0</v>
          </cell>
          <cell r="AP3961">
            <v>0</v>
          </cell>
        </row>
        <row r="3962">
          <cell r="AJ3962">
            <v>0</v>
          </cell>
          <cell r="AP3962">
            <v>0</v>
          </cell>
        </row>
        <row r="3963">
          <cell r="AJ3963">
            <v>0</v>
          </cell>
          <cell r="AP3963">
            <v>0</v>
          </cell>
        </row>
        <row r="3964">
          <cell r="AJ3964">
            <v>0</v>
          </cell>
          <cell r="AP3964">
            <v>0</v>
          </cell>
        </row>
        <row r="3965">
          <cell r="AJ3965">
            <v>0</v>
          </cell>
          <cell r="AP3965">
            <v>0</v>
          </cell>
        </row>
        <row r="3966">
          <cell r="AJ3966">
            <v>0</v>
          </cell>
          <cell r="AP3966">
            <v>0</v>
          </cell>
        </row>
        <row r="3967">
          <cell r="AJ3967">
            <v>0</v>
          </cell>
          <cell r="AP3967">
            <v>0</v>
          </cell>
        </row>
        <row r="3968">
          <cell r="AJ3968">
            <v>0</v>
          </cell>
          <cell r="AP3968">
            <v>0</v>
          </cell>
        </row>
        <row r="3969">
          <cell r="AJ3969">
            <v>0</v>
          </cell>
          <cell r="AP3969">
            <v>0</v>
          </cell>
        </row>
        <row r="3970">
          <cell r="AJ3970">
            <v>0</v>
          </cell>
          <cell r="AP3970">
            <v>0</v>
          </cell>
        </row>
        <row r="3971">
          <cell r="AJ3971">
            <v>0</v>
          </cell>
          <cell r="AP3971">
            <v>0</v>
          </cell>
        </row>
        <row r="3972">
          <cell r="AJ3972">
            <v>0</v>
          </cell>
          <cell r="AP3972">
            <v>0</v>
          </cell>
        </row>
        <row r="3973">
          <cell r="AJ3973">
            <v>0</v>
          </cell>
          <cell r="AP3973">
            <v>0</v>
          </cell>
        </row>
        <row r="3974">
          <cell r="AJ3974">
            <v>0</v>
          </cell>
          <cell r="AP3974">
            <v>0</v>
          </cell>
        </row>
        <row r="3975">
          <cell r="AJ3975">
            <v>0</v>
          </cell>
          <cell r="AP3975">
            <v>0</v>
          </cell>
        </row>
        <row r="3976">
          <cell r="AJ3976">
            <v>0</v>
          </cell>
          <cell r="AP3976">
            <v>0</v>
          </cell>
        </row>
        <row r="3977">
          <cell r="AJ3977">
            <v>0</v>
          </cell>
          <cell r="AP3977">
            <v>0</v>
          </cell>
        </row>
        <row r="3978">
          <cell r="AJ3978">
            <v>0</v>
          </cell>
          <cell r="AP3978">
            <v>0</v>
          </cell>
        </row>
        <row r="3979">
          <cell r="AJ3979">
            <v>0</v>
          </cell>
          <cell r="AP3979">
            <v>0</v>
          </cell>
        </row>
        <row r="3980">
          <cell r="AJ3980">
            <v>0</v>
          </cell>
          <cell r="AP3980">
            <v>0</v>
          </cell>
        </row>
        <row r="3981">
          <cell r="AJ3981">
            <v>0</v>
          </cell>
          <cell r="AP3981">
            <v>0</v>
          </cell>
        </row>
        <row r="3982">
          <cell r="AJ3982">
            <v>0</v>
          </cell>
          <cell r="AP3982">
            <v>0</v>
          </cell>
        </row>
        <row r="3983">
          <cell r="AJ3983">
            <v>0</v>
          </cell>
          <cell r="AP3983">
            <v>0</v>
          </cell>
        </row>
        <row r="3984">
          <cell r="AJ3984">
            <v>0</v>
          </cell>
          <cell r="AP3984">
            <v>0</v>
          </cell>
        </row>
        <row r="3985">
          <cell r="AJ3985">
            <v>0</v>
          </cell>
          <cell r="AP3985">
            <v>0</v>
          </cell>
        </row>
        <row r="3986">
          <cell r="AJ3986">
            <v>0</v>
          </cell>
          <cell r="AP3986">
            <v>0</v>
          </cell>
        </row>
        <row r="3987">
          <cell r="AJ3987">
            <v>0</v>
          </cell>
          <cell r="AP3987">
            <v>0</v>
          </cell>
        </row>
        <row r="3988">
          <cell r="AJ3988">
            <v>0</v>
          </cell>
          <cell r="AP3988">
            <v>0</v>
          </cell>
        </row>
        <row r="3989">
          <cell r="AJ3989">
            <v>0</v>
          </cell>
          <cell r="AP3989">
            <v>0</v>
          </cell>
        </row>
        <row r="3990">
          <cell r="AJ3990">
            <v>0</v>
          </cell>
          <cell r="AP3990">
            <v>0</v>
          </cell>
        </row>
        <row r="3991">
          <cell r="AJ3991">
            <v>0</v>
          </cell>
          <cell r="AP3991">
            <v>0</v>
          </cell>
        </row>
        <row r="3992">
          <cell r="AJ3992">
            <v>0</v>
          </cell>
          <cell r="AP3992">
            <v>0</v>
          </cell>
        </row>
        <row r="3993">
          <cell r="AJ3993">
            <v>0</v>
          </cell>
          <cell r="AP3993">
            <v>0</v>
          </cell>
        </row>
        <row r="3994">
          <cell r="AJ3994">
            <v>0</v>
          </cell>
          <cell r="AP3994">
            <v>0</v>
          </cell>
        </row>
        <row r="3995">
          <cell r="AJ3995">
            <v>0</v>
          </cell>
          <cell r="AP3995">
            <v>0</v>
          </cell>
        </row>
        <row r="3996">
          <cell r="AJ3996">
            <v>0</v>
          </cell>
          <cell r="AP3996">
            <v>0</v>
          </cell>
        </row>
        <row r="3997">
          <cell r="AJ3997">
            <v>0</v>
          </cell>
          <cell r="AP3997">
            <v>0</v>
          </cell>
        </row>
        <row r="3998">
          <cell r="AJ3998">
            <v>0</v>
          </cell>
          <cell r="AP3998">
            <v>0</v>
          </cell>
        </row>
        <row r="3999">
          <cell r="AJ3999">
            <v>0</v>
          </cell>
          <cell r="AP3999">
            <v>0</v>
          </cell>
        </row>
        <row r="4000">
          <cell r="AJ4000">
            <v>0</v>
          </cell>
          <cell r="AP4000">
            <v>0</v>
          </cell>
        </row>
        <row r="4001">
          <cell r="AJ4001">
            <v>0</v>
          </cell>
          <cell r="AP4001">
            <v>0</v>
          </cell>
        </row>
        <row r="4002">
          <cell r="AJ4002">
            <v>0</v>
          </cell>
          <cell r="AP4002">
            <v>0</v>
          </cell>
        </row>
        <row r="4003">
          <cell r="AJ4003">
            <v>0</v>
          </cell>
          <cell r="AP4003">
            <v>0</v>
          </cell>
        </row>
        <row r="4004">
          <cell r="AJ4004">
            <v>0</v>
          </cell>
          <cell r="AP4004">
            <v>0</v>
          </cell>
        </row>
        <row r="4005">
          <cell r="AJ4005">
            <v>0</v>
          </cell>
          <cell r="AP4005">
            <v>0</v>
          </cell>
        </row>
        <row r="4006">
          <cell r="AJ4006">
            <v>0</v>
          </cell>
          <cell r="AP4006">
            <v>0</v>
          </cell>
        </row>
        <row r="4007">
          <cell r="AJ4007">
            <v>0</v>
          </cell>
          <cell r="AP4007">
            <v>0</v>
          </cell>
        </row>
        <row r="4008">
          <cell r="AJ4008">
            <v>0</v>
          </cell>
          <cell r="AP4008">
            <v>0</v>
          </cell>
        </row>
        <row r="4009">
          <cell r="AJ4009">
            <v>0</v>
          </cell>
          <cell r="AP4009">
            <v>0</v>
          </cell>
        </row>
        <row r="4010">
          <cell r="AJ4010">
            <v>0</v>
          </cell>
          <cell r="AP4010">
            <v>0</v>
          </cell>
        </row>
        <row r="4011">
          <cell r="AJ4011">
            <v>0</v>
          </cell>
          <cell r="AP4011">
            <v>0</v>
          </cell>
        </row>
        <row r="4012">
          <cell r="AJ4012">
            <v>0</v>
          </cell>
          <cell r="AP4012">
            <v>0</v>
          </cell>
        </row>
        <row r="4013">
          <cell r="AJ4013">
            <v>0</v>
          </cell>
          <cell r="AP4013">
            <v>0</v>
          </cell>
        </row>
        <row r="4014">
          <cell r="AJ4014">
            <v>0</v>
          </cell>
          <cell r="AP4014">
            <v>0</v>
          </cell>
        </row>
        <row r="4015">
          <cell r="AJ4015">
            <v>0</v>
          </cell>
          <cell r="AP4015">
            <v>0</v>
          </cell>
        </row>
        <row r="4016">
          <cell r="AJ4016">
            <v>0</v>
          </cell>
          <cell r="AP4016">
            <v>0</v>
          </cell>
        </row>
        <row r="4017">
          <cell r="AJ4017">
            <v>0</v>
          </cell>
          <cell r="AP4017">
            <v>0</v>
          </cell>
        </row>
        <row r="4018">
          <cell r="AJ4018">
            <v>0</v>
          </cell>
          <cell r="AP4018">
            <v>0</v>
          </cell>
        </row>
        <row r="4019">
          <cell r="AJ4019">
            <v>0</v>
          </cell>
          <cell r="AP4019">
            <v>0</v>
          </cell>
        </row>
        <row r="4020">
          <cell r="AJ4020">
            <v>0</v>
          </cell>
          <cell r="AP4020">
            <v>0</v>
          </cell>
        </row>
        <row r="4021">
          <cell r="AJ4021">
            <v>0</v>
          </cell>
          <cell r="AP4021">
            <v>0</v>
          </cell>
        </row>
        <row r="4022">
          <cell r="AJ4022">
            <v>0</v>
          </cell>
          <cell r="AP4022">
            <v>0</v>
          </cell>
        </row>
        <row r="4023">
          <cell r="AJ4023">
            <v>0</v>
          </cell>
          <cell r="AP4023">
            <v>0</v>
          </cell>
        </row>
        <row r="4024">
          <cell r="AJ4024">
            <v>0</v>
          </cell>
          <cell r="AP4024">
            <v>0</v>
          </cell>
        </row>
        <row r="4025">
          <cell r="AJ4025">
            <v>0</v>
          </cell>
          <cell r="AP4025">
            <v>0</v>
          </cell>
        </row>
        <row r="4026">
          <cell r="AJ4026">
            <v>0</v>
          </cell>
          <cell r="AP4026">
            <v>0</v>
          </cell>
        </row>
        <row r="4027">
          <cell r="AJ4027">
            <v>0</v>
          </cell>
          <cell r="AP4027">
            <v>0</v>
          </cell>
        </row>
        <row r="4028">
          <cell r="AJ4028">
            <v>0</v>
          </cell>
          <cell r="AP4028">
            <v>0</v>
          </cell>
        </row>
        <row r="4029">
          <cell r="AJ4029">
            <v>0</v>
          </cell>
          <cell r="AP4029">
            <v>0</v>
          </cell>
        </row>
        <row r="4030">
          <cell r="AJ4030">
            <v>0</v>
          </cell>
          <cell r="AP4030">
            <v>0</v>
          </cell>
        </row>
        <row r="4031">
          <cell r="AJ4031">
            <v>0</v>
          </cell>
          <cell r="AP4031">
            <v>0</v>
          </cell>
        </row>
        <row r="4032">
          <cell r="AJ4032">
            <v>0</v>
          </cell>
          <cell r="AP4032">
            <v>0</v>
          </cell>
        </row>
        <row r="4033">
          <cell r="AJ4033">
            <v>0</v>
          </cell>
          <cell r="AP4033">
            <v>0</v>
          </cell>
        </row>
        <row r="4034">
          <cell r="AJ4034">
            <v>0</v>
          </cell>
          <cell r="AP4034">
            <v>0</v>
          </cell>
        </row>
        <row r="4035">
          <cell r="AJ4035">
            <v>0</v>
          </cell>
          <cell r="AP4035">
            <v>0</v>
          </cell>
        </row>
        <row r="4036">
          <cell r="AJ4036">
            <v>0</v>
          </cell>
          <cell r="AP4036">
            <v>0</v>
          </cell>
        </row>
        <row r="4037">
          <cell r="AJ4037">
            <v>0</v>
          </cell>
          <cell r="AP4037">
            <v>0</v>
          </cell>
        </row>
        <row r="4038">
          <cell r="AJ4038">
            <v>0</v>
          </cell>
          <cell r="AP4038">
            <v>0</v>
          </cell>
        </row>
        <row r="4039">
          <cell r="AJ4039">
            <v>0</v>
          </cell>
          <cell r="AP4039">
            <v>0</v>
          </cell>
        </row>
        <row r="4040">
          <cell r="AJ4040">
            <v>0</v>
          </cell>
          <cell r="AP4040">
            <v>0</v>
          </cell>
        </row>
        <row r="4041">
          <cell r="AJ4041">
            <v>0</v>
          </cell>
          <cell r="AP4041">
            <v>0</v>
          </cell>
        </row>
        <row r="4042">
          <cell r="AJ4042">
            <v>0</v>
          </cell>
          <cell r="AP4042">
            <v>0</v>
          </cell>
        </row>
        <row r="4043">
          <cell r="AJ4043">
            <v>0</v>
          </cell>
          <cell r="AP4043">
            <v>0</v>
          </cell>
        </row>
        <row r="4044">
          <cell r="AJ4044">
            <v>0</v>
          </cell>
          <cell r="AP4044">
            <v>0</v>
          </cell>
        </row>
        <row r="4045">
          <cell r="AJ4045">
            <v>0</v>
          </cell>
          <cell r="AP4045">
            <v>0</v>
          </cell>
        </row>
        <row r="4046">
          <cell r="AJ4046">
            <v>0</v>
          </cell>
          <cell r="AP4046">
            <v>0</v>
          </cell>
        </row>
        <row r="4047">
          <cell r="AJ4047">
            <v>0</v>
          </cell>
          <cell r="AP4047">
            <v>0</v>
          </cell>
        </row>
        <row r="4048">
          <cell r="AJ4048">
            <v>0</v>
          </cell>
          <cell r="AP4048">
            <v>0</v>
          </cell>
        </row>
        <row r="4049">
          <cell r="AJ4049">
            <v>0</v>
          </cell>
          <cell r="AP4049">
            <v>0</v>
          </cell>
        </row>
        <row r="4050">
          <cell r="AJ4050">
            <v>0</v>
          </cell>
          <cell r="AP4050">
            <v>0</v>
          </cell>
        </row>
        <row r="4051">
          <cell r="AJ4051">
            <v>0</v>
          </cell>
          <cell r="AP4051">
            <v>0</v>
          </cell>
        </row>
        <row r="4052">
          <cell r="AJ4052">
            <v>0</v>
          </cell>
          <cell r="AP4052">
            <v>0</v>
          </cell>
        </row>
        <row r="4053">
          <cell r="AJ4053">
            <v>0</v>
          </cell>
          <cell r="AP4053">
            <v>0</v>
          </cell>
        </row>
        <row r="4054">
          <cell r="AJ4054">
            <v>0</v>
          </cell>
          <cell r="AP4054">
            <v>0</v>
          </cell>
        </row>
        <row r="4055">
          <cell r="AJ4055">
            <v>0</v>
          </cell>
          <cell r="AP4055">
            <v>0</v>
          </cell>
        </row>
        <row r="4056">
          <cell r="AJ4056">
            <v>0</v>
          </cell>
          <cell r="AP4056">
            <v>0</v>
          </cell>
        </row>
        <row r="4057">
          <cell r="AJ4057">
            <v>0</v>
          </cell>
          <cell r="AP4057">
            <v>0</v>
          </cell>
        </row>
        <row r="4058">
          <cell r="AJ4058">
            <v>0</v>
          </cell>
          <cell r="AP4058">
            <v>0</v>
          </cell>
        </row>
        <row r="4059">
          <cell r="AJ4059">
            <v>0</v>
          </cell>
          <cell r="AP4059">
            <v>0</v>
          </cell>
        </row>
        <row r="4060">
          <cell r="AJ4060">
            <v>0</v>
          </cell>
          <cell r="AP4060">
            <v>0</v>
          </cell>
        </row>
        <row r="4061">
          <cell r="AJ4061">
            <v>0</v>
          </cell>
          <cell r="AP4061">
            <v>0</v>
          </cell>
        </row>
        <row r="4062">
          <cell r="AJ4062">
            <v>0</v>
          </cell>
          <cell r="AP4062">
            <v>0</v>
          </cell>
        </row>
        <row r="4063">
          <cell r="AJ4063">
            <v>0</v>
          </cell>
          <cell r="AP4063">
            <v>0</v>
          </cell>
        </row>
        <row r="4064">
          <cell r="AJ4064">
            <v>0</v>
          </cell>
          <cell r="AP4064">
            <v>0</v>
          </cell>
        </row>
        <row r="4065">
          <cell r="AJ4065">
            <v>0</v>
          </cell>
          <cell r="AP4065">
            <v>0</v>
          </cell>
        </row>
        <row r="4066">
          <cell r="AJ4066">
            <v>0</v>
          </cell>
          <cell r="AP4066">
            <v>0</v>
          </cell>
        </row>
        <row r="4067">
          <cell r="AJ4067">
            <v>0</v>
          </cell>
          <cell r="AP4067">
            <v>0</v>
          </cell>
        </row>
        <row r="4068">
          <cell r="AJ4068">
            <v>0</v>
          </cell>
          <cell r="AP4068">
            <v>0</v>
          </cell>
        </row>
        <row r="4069">
          <cell r="AJ4069">
            <v>0</v>
          </cell>
          <cell r="AP4069">
            <v>0</v>
          </cell>
        </row>
        <row r="4070">
          <cell r="AJ4070">
            <v>0</v>
          </cell>
          <cell r="AP4070">
            <v>0</v>
          </cell>
        </row>
        <row r="4071">
          <cell r="AJ4071">
            <v>0</v>
          </cell>
          <cell r="AP4071">
            <v>0</v>
          </cell>
        </row>
        <row r="4072">
          <cell r="AJ4072">
            <v>0</v>
          </cell>
          <cell r="AP4072">
            <v>0</v>
          </cell>
        </row>
        <row r="4073">
          <cell r="AJ4073">
            <v>0</v>
          </cell>
          <cell r="AP4073">
            <v>0</v>
          </cell>
        </row>
        <row r="4074">
          <cell r="AJ4074">
            <v>0</v>
          </cell>
          <cell r="AP4074">
            <v>0</v>
          </cell>
        </row>
        <row r="4075">
          <cell r="AJ4075">
            <v>0</v>
          </cell>
          <cell r="AP4075">
            <v>0</v>
          </cell>
        </row>
        <row r="4076">
          <cell r="AJ4076">
            <v>0</v>
          </cell>
          <cell r="AP4076">
            <v>0</v>
          </cell>
        </row>
        <row r="4077">
          <cell r="AJ4077">
            <v>0</v>
          </cell>
          <cell r="AP4077">
            <v>0</v>
          </cell>
        </row>
        <row r="4078">
          <cell r="AJ4078">
            <v>0</v>
          </cell>
          <cell r="AP4078">
            <v>0</v>
          </cell>
        </row>
        <row r="4079">
          <cell r="AJ4079">
            <v>0</v>
          </cell>
          <cell r="AP4079">
            <v>0</v>
          </cell>
        </row>
        <row r="4080">
          <cell r="AJ4080">
            <v>0</v>
          </cell>
          <cell r="AP4080">
            <v>0</v>
          </cell>
        </row>
        <row r="4081">
          <cell r="AJ4081">
            <v>0</v>
          </cell>
          <cell r="AP4081">
            <v>0</v>
          </cell>
        </row>
        <row r="4082">
          <cell r="AJ4082">
            <v>0</v>
          </cell>
          <cell r="AP4082">
            <v>0</v>
          </cell>
        </row>
        <row r="4083">
          <cell r="AJ4083">
            <v>0</v>
          </cell>
          <cell r="AP4083">
            <v>0</v>
          </cell>
        </row>
        <row r="4084">
          <cell r="AJ4084">
            <v>0</v>
          </cell>
          <cell r="AP4084">
            <v>0</v>
          </cell>
        </row>
        <row r="4085">
          <cell r="AJ4085">
            <v>0</v>
          </cell>
          <cell r="AP4085">
            <v>0</v>
          </cell>
        </row>
        <row r="4086">
          <cell r="AJ4086">
            <v>0</v>
          </cell>
          <cell r="AP4086">
            <v>0</v>
          </cell>
        </row>
        <row r="4087">
          <cell r="AJ4087">
            <v>0</v>
          </cell>
          <cell r="AP4087">
            <v>0</v>
          </cell>
        </row>
        <row r="4088">
          <cell r="AJ4088">
            <v>0</v>
          </cell>
          <cell r="AP4088">
            <v>0</v>
          </cell>
        </row>
        <row r="4089">
          <cell r="AJ4089">
            <v>0</v>
          </cell>
          <cell r="AP4089">
            <v>0</v>
          </cell>
        </row>
        <row r="4090">
          <cell r="AJ4090">
            <v>0</v>
          </cell>
          <cell r="AP4090">
            <v>0</v>
          </cell>
        </row>
        <row r="4091">
          <cell r="AJ4091">
            <v>0</v>
          </cell>
          <cell r="AP4091">
            <v>0</v>
          </cell>
        </row>
        <row r="4092">
          <cell r="AJ4092">
            <v>0</v>
          </cell>
          <cell r="AP4092">
            <v>0</v>
          </cell>
        </row>
        <row r="4093">
          <cell r="AJ4093">
            <v>0</v>
          </cell>
          <cell r="AP4093">
            <v>0</v>
          </cell>
        </row>
        <row r="4094">
          <cell r="AJ4094">
            <v>0</v>
          </cell>
          <cell r="AP4094">
            <v>0</v>
          </cell>
        </row>
        <row r="4095">
          <cell r="AJ4095">
            <v>0</v>
          </cell>
          <cell r="AP4095">
            <v>0</v>
          </cell>
        </row>
        <row r="4096">
          <cell r="AJ4096">
            <v>0</v>
          </cell>
          <cell r="AP4096">
            <v>0</v>
          </cell>
        </row>
        <row r="4097">
          <cell r="AJ4097">
            <v>0</v>
          </cell>
          <cell r="AP4097">
            <v>0</v>
          </cell>
        </row>
        <row r="4098">
          <cell r="AJ4098">
            <v>0</v>
          </cell>
          <cell r="AP4098">
            <v>0</v>
          </cell>
        </row>
        <row r="4099">
          <cell r="AJ4099">
            <v>0</v>
          </cell>
          <cell r="AP4099">
            <v>0</v>
          </cell>
        </row>
        <row r="4100">
          <cell r="AJ4100">
            <v>0</v>
          </cell>
          <cell r="AP4100">
            <v>0</v>
          </cell>
        </row>
        <row r="4101">
          <cell r="AJ4101">
            <v>0</v>
          </cell>
          <cell r="AP4101">
            <v>0</v>
          </cell>
        </row>
        <row r="4102">
          <cell r="AJ4102">
            <v>0</v>
          </cell>
          <cell r="AP4102">
            <v>0</v>
          </cell>
        </row>
        <row r="4103">
          <cell r="AJ4103">
            <v>0</v>
          </cell>
          <cell r="AP4103">
            <v>0</v>
          </cell>
        </row>
        <row r="4104">
          <cell r="AJ4104">
            <v>0</v>
          </cell>
          <cell r="AP4104">
            <v>0</v>
          </cell>
        </row>
        <row r="4105">
          <cell r="AJ4105">
            <v>0</v>
          </cell>
          <cell r="AP4105">
            <v>0</v>
          </cell>
        </row>
        <row r="4106">
          <cell r="AJ4106">
            <v>0</v>
          </cell>
          <cell r="AP4106">
            <v>0</v>
          </cell>
        </row>
        <row r="4107">
          <cell r="AJ4107">
            <v>0</v>
          </cell>
          <cell r="AP4107">
            <v>0</v>
          </cell>
        </row>
        <row r="4108">
          <cell r="AJ4108">
            <v>0</v>
          </cell>
          <cell r="AP4108">
            <v>0</v>
          </cell>
        </row>
        <row r="4109">
          <cell r="AJ4109">
            <v>0</v>
          </cell>
          <cell r="AP4109">
            <v>0</v>
          </cell>
        </row>
        <row r="4110">
          <cell r="AJ4110">
            <v>0</v>
          </cell>
          <cell r="AP4110">
            <v>0</v>
          </cell>
        </row>
        <row r="4111">
          <cell r="AJ4111">
            <v>0</v>
          </cell>
          <cell r="AP4111">
            <v>0</v>
          </cell>
        </row>
        <row r="4112">
          <cell r="AJ4112">
            <v>0</v>
          </cell>
          <cell r="AP4112">
            <v>0</v>
          </cell>
        </row>
        <row r="4113">
          <cell r="AJ4113">
            <v>0</v>
          </cell>
          <cell r="AP4113">
            <v>0</v>
          </cell>
        </row>
        <row r="4114">
          <cell r="AJ4114">
            <v>0</v>
          </cell>
          <cell r="AP4114">
            <v>0</v>
          </cell>
        </row>
        <row r="4115">
          <cell r="AJ4115">
            <v>0</v>
          </cell>
          <cell r="AP4115">
            <v>0</v>
          </cell>
        </row>
        <row r="4116">
          <cell r="AJ4116">
            <v>0</v>
          </cell>
          <cell r="AP4116">
            <v>0</v>
          </cell>
        </row>
        <row r="4117">
          <cell r="AJ4117">
            <v>0</v>
          </cell>
          <cell r="AP4117">
            <v>0</v>
          </cell>
        </row>
        <row r="4118">
          <cell r="AJ4118">
            <v>0</v>
          </cell>
          <cell r="AP4118">
            <v>0</v>
          </cell>
        </row>
        <row r="4119">
          <cell r="AJ4119">
            <v>0</v>
          </cell>
          <cell r="AP4119">
            <v>0</v>
          </cell>
        </row>
        <row r="4120">
          <cell r="AJ4120">
            <v>0</v>
          </cell>
          <cell r="AP4120">
            <v>0</v>
          </cell>
        </row>
        <row r="4121">
          <cell r="AJ4121">
            <v>0</v>
          </cell>
          <cell r="AP4121">
            <v>0</v>
          </cell>
        </row>
        <row r="4122">
          <cell r="AJ4122">
            <v>0</v>
          </cell>
          <cell r="AP4122">
            <v>0</v>
          </cell>
        </row>
        <row r="4123">
          <cell r="AJ4123">
            <v>0</v>
          </cell>
          <cell r="AP4123">
            <v>0</v>
          </cell>
        </row>
        <row r="4124">
          <cell r="AJ4124">
            <v>0</v>
          </cell>
          <cell r="AP4124">
            <v>0</v>
          </cell>
        </row>
        <row r="4125">
          <cell r="AJ4125">
            <v>0</v>
          </cell>
          <cell r="AP4125">
            <v>0</v>
          </cell>
        </row>
        <row r="4126">
          <cell r="AJ4126">
            <v>0</v>
          </cell>
          <cell r="AP4126">
            <v>0</v>
          </cell>
        </row>
        <row r="4127">
          <cell r="AJ4127">
            <v>0</v>
          </cell>
          <cell r="AP4127">
            <v>0</v>
          </cell>
        </row>
        <row r="4128">
          <cell r="AJ4128">
            <v>0</v>
          </cell>
          <cell r="AP4128">
            <v>0</v>
          </cell>
        </row>
        <row r="4129">
          <cell r="AJ4129">
            <v>0</v>
          </cell>
          <cell r="AP4129">
            <v>0</v>
          </cell>
        </row>
        <row r="4130">
          <cell r="AJ4130">
            <v>0</v>
          </cell>
          <cell r="AP4130">
            <v>0</v>
          </cell>
        </row>
        <row r="4131">
          <cell r="AJ4131">
            <v>0</v>
          </cell>
          <cell r="AP4131">
            <v>0</v>
          </cell>
        </row>
        <row r="4132">
          <cell r="AJ4132">
            <v>0</v>
          </cell>
          <cell r="AP4132">
            <v>0</v>
          </cell>
        </row>
        <row r="4133">
          <cell r="AJ4133">
            <v>0</v>
          </cell>
          <cell r="AP4133">
            <v>0</v>
          </cell>
        </row>
        <row r="4134">
          <cell r="AJ4134">
            <v>0</v>
          </cell>
          <cell r="AP4134">
            <v>0</v>
          </cell>
        </row>
        <row r="4135">
          <cell r="AJ4135">
            <v>0</v>
          </cell>
          <cell r="AP4135">
            <v>0</v>
          </cell>
        </row>
        <row r="4136">
          <cell r="AJ4136">
            <v>0</v>
          </cell>
          <cell r="AP4136">
            <v>0</v>
          </cell>
        </row>
        <row r="4137">
          <cell r="AJ4137">
            <v>0</v>
          </cell>
          <cell r="AP4137">
            <v>0</v>
          </cell>
        </row>
        <row r="4138">
          <cell r="AJ4138">
            <v>0</v>
          </cell>
          <cell r="AP4138">
            <v>0</v>
          </cell>
        </row>
        <row r="4139">
          <cell r="AJ4139">
            <v>0</v>
          </cell>
          <cell r="AP4139">
            <v>0</v>
          </cell>
        </row>
        <row r="4140">
          <cell r="AJ4140">
            <v>0</v>
          </cell>
          <cell r="AP4140">
            <v>0</v>
          </cell>
        </row>
        <row r="4141">
          <cell r="AJ4141">
            <v>0</v>
          </cell>
          <cell r="AP4141">
            <v>0</v>
          </cell>
        </row>
        <row r="4142">
          <cell r="AJ4142">
            <v>0</v>
          </cell>
          <cell r="AP4142">
            <v>0</v>
          </cell>
        </row>
        <row r="4143">
          <cell r="AJ4143">
            <v>0</v>
          </cell>
          <cell r="AP4143">
            <v>0</v>
          </cell>
        </row>
        <row r="4144">
          <cell r="AJ4144">
            <v>0</v>
          </cell>
          <cell r="AP4144">
            <v>0</v>
          </cell>
        </row>
        <row r="4145">
          <cell r="AJ4145">
            <v>0</v>
          </cell>
          <cell r="AP4145">
            <v>0</v>
          </cell>
        </row>
        <row r="4146">
          <cell r="AJ4146">
            <v>0</v>
          </cell>
          <cell r="AP4146">
            <v>0</v>
          </cell>
        </row>
        <row r="4147">
          <cell r="AJ4147">
            <v>0</v>
          </cell>
          <cell r="AP4147">
            <v>0</v>
          </cell>
        </row>
        <row r="4148">
          <cell r="AJ4148">
            <v>0</v>
          </cell>
          <cell r="AP4148">
            <v>0</v>
          </cell>
        </row>
        <row r="4149">
          <cell r="AJ4149">
            <v>0</v>
          </cell>
          <cell r="AP4149">
            <v>0</v>
          </cell>
        </row>
        <row r="4150">
          <cell r="AJ4150">
            <v>0</v>
          </cell>
          <cell r="AP4150">
            <v>0</v>
          </cell>
        </row>
        <row r="4151">
          <cell r="AJ4151">
            <v>0</v>
          </cell>
          <cell r="AP4151">
            <v>0</v>
          </cell>
        </row>
        <row r="4152">
          <cell r="AJ4152">
            <v>0</v>
          </cell>
          <cell r="AP4152">
            <v>0</v>
          </cell>
        </row>
        <row r="4153">
          <cell r="AJ4153">
            <v>0</v>
          </cell>
          <cell r="AP4153">
            <v>0</v>
          </cell>
        </row>
        <row r="4154">
          <cell r="AJ4154">
            <v>0</v>
          </cell>
          <cell r="AP4154">
            <v>0</v>
          </cell>
        </row>
        <row r="4155">
          <cell r="AJ4155">
            <v>0</v>
          </cell>
          <cell r="AP4155">
            <v>0</v>
          </cell>
        </row>
        <row r="4156">
          <cell r="AJ4156">
            <v>0</v>
          </cell>
          <cell r="AP4156">
            <v>0</v>
          </cell>
        </row>
        <row r="4157">
          <cell r="AJ4157">
            <v>0</v>
          </cell>
          <cell r="AP4157">
            <v>0</v>
          </cell>
        </row>
        <row r="4158">
          <cell r="AJ4158">
            <v>0</v>
          </cell>
          <cell r="AP4158">
            <v>0</v>
          </cell>
        </row>
        <row r="4159">
          <cell r="AJ4159">
            <v>0</v>
          </cell>
          <cell r="AP4159">
            <v>0</v>
          </cell>
        </row>
        <row r="4160">
          <cell r="AJ4160">
            <v>0</v>
          </cell>
          <cell r="AP4160">
            <v>0</v>
          </cell>
        </row>
        <row r="4161">
          <cell r="AJ4161">
            <v>0</v>
          </cell>
          <cell r="AP4161">
            <v>0</v>
          </cell>
        </row>
        <row r="4162">
          <cell r="AJ4162">
            <v>0</v>
          </cell>
          <cell r="AP4162">
            <v>0</v>
          </cell>
        </row>
        <row r="4163">
          <cell r="AJ4163">
            <v>0</v>
          </cell>
          <cell r="AP4163">
            <v>0</v>
          </cell>
        </row>
        <row r="4164">
          <cell r="AJ4164">
            <v>0</v>
          </cell>
          <cell r="AP4164">
            <v>0</v>
          </cell>
        </row>
        <row r="4165">
          <cell r="AJ4165">
            <v>0</v>
          </cell>
          <cell r="AP4165">
            <v>0</v>
          </cell>
        </row>
        <row r="4166">
          <cell r="AJ4166">
            <v>0</v>
          </cell>
          <cell r="AP4166">
            <v>0</v>
          </cell>
        </row>
        <row r="4167">
          <cell r="AJ4167">
            <v>0</v>
          </cell>
          <cell r="AP4167">
            <v>0</v>
          </cell>
        </row>
        <row r="4168">
          <cell r="AJ4168">
            <v>0</v>
          </cell>
          <cell r="AP4168">
            <v>0</v>
          </cell>
        </row>
        <row r="4169">
          <cell r="AJ4169">
            <v>0</v>
          </cell>
          <cell r="AP4169">
            <v>0</v>
          </cell>
        </row>
        <row r="4170">
          <cell r="AJ4170">
            <v>0</v>
          </cell>
          <cell r="AP4170">
            <v>0</v>
          </cell>
        </row>
        <row r="4171">
          <cell r="AJ4171">
            <v>0</v>
          </cell>
          <cell r="AP4171">
            <v>0</v>
          </cell>
        </row>
        <row r="4172">
          <cell r="AJ4172">
            <v>0</v>
          </cell>
          <cell r="AP4172">
            <v>0</v>
          </cell>
        </row>
        <row r="4173">
          <cell r="AJ4173">
            <v>0</v>
          </cell>
          <cell r="AP4173">
            <v>0</v>
          </cell>
        </row>
        <row r="4174">
          <cell r="AJ4174">
            <v>0</v>
          </cell>
          <cell r="AP4174">
            <v>0</v>
          </cell>
        </row>
        <row r="4175">
          <cell r="AJ4175">
            <v>0</v>
          </cell>
          <cell r="AP4175">
            <v>0</v>
          </cell>
        </row>
        <row r="4176">
          <cell r="AJ4176">
            <v>0</v>
          </cell>
          <cell r="AP4176">
            <v>0</v>
          </cell>
        </row>
        <row r="4177">
          <cell r="AJ4177">
            <v>0</v>
          </cell>
          <cell r="AP4177">
            <v>0</v>
          </cell>
        </row>
        <row r="4178">
          <cell r="AJ4178">
            <v>0</v>
          </cell>
          <cell r="AP4178">
            <v>0</v>
          </cell>
        </row>
        <row r="4179">
          <cell r="AJ4179">
            <v>0</v>
          </cell>
          <cell r="AP4179">
            <v>0</v>
          </cell>
        </row>
        <row r="4180">
          <cell r="AJ4180">
            <v>0</v>
          </cell>
          <cell r="AP4180">
            <v>0</v>
          </cell>
        </row>
        <row r="4181">
          <cell r="AJ4181">
            <v>0</v>
          </cell>
          <cell r="AP4181">
            <v>0</v>
          </cell>
        </row>
        <row r="4182">
          <cell r="AJ4182">
            <v>0</v>
          </cell>
          <cell r="AP4182">
            <v>0</v>
          </cell>
        </row>
        <row r="4183">
          <cell r="AJ4183">
            <v>0</v>
          </cell>
          <cell r="AP4183">
            <v>0</v>
          </cell>
        </row>
        <row r="4184">
          <cell r="AJ4184">
            <v>0</v>
          </cell>
          <cell r="AP4184">
            <v>0</v>
          </cell>
        </row>
        <row r="4185">
          <cell r="AJ4185">
            <v>0</v>
          </cell>
          <cell r="AP4185">
            <v>0</v>
          </cell>
        </row>
        <row r="4186">
          <cell r="AJ4186">
            <v>0</v>
          </cell>
          <cell r="AP4186">
            <v>0</v>
          </cell>
        </row>
        <row r="4187">
          <cell r="AJ4187">
            <v>0</v>
          </cell>
          <cell r="AP4187">
            <v>0</v>
          </cell>
        </row>
        <row r="4188">
          <cell r="AJ4188">
            <v>0</v>
          </cell>
          <cell r="AP4188">
            <v>0</v>
          </cell>
        </row>
        <row r="4189">
          <cell r="AJ4189">
            <v>0</v>
          </cell>
          <cell r="AP4189">
            <v>0</v>
          </cell>
        </row>
        <row r="4190">
          <cell r="AJ4190">
            <v>0</v>
          </cell>
          <cell r="AP4190">
            <v>0</v>
          </cell>
        </row>
        <row r="4191">
          <cell r="AJ4191">
            <v>0</v>
          </cell>
          <cell r="AP4191">
            <v>0</v>
          </cell>
        </row>
        <row r="4192">
          <cell r="AJ4192">
            <v>0</v>
          </cell>
          <cell r="AP4192">
            <v>0</v>
          </cell>
        </row>
        <row r="4193">
          <cell r="AJ4193">
            <v>0</v>
          </cell>
          <cell r="AP4193">
            <v>0</v>
          </cell>
        </row>
        <row r="4194">
          <cell r="AJ4194">
            <v>0</v>
          </cell>
          <cell r="AP4194">
            <v>0</v>
          </cell>
        </row>
        <row r="4195">
          <cell r="AJ4195">
            <v>0</v>
          </cell>
          <cell r="AP4195">
            <v>0</v>
          </cell>
        </row>
        <row r="4196">
          <cell r="AJ4196">
            <v>0</v>
          </cell>
          <cell r="AP4196">
            <v>0</v>
          </cell>
        </row>
        <row r="4197">
          <cell r="AJ4197">
            <v>0</v>
          </cell>
          <cell r="AP4197">
            <v>0</v>
          </cell>
        </row>
        <row r="4198">
          <cell r="AJ4198">
            <v>0</v>
          </cell>
          <cell r="AP4198">
            <v>0</v>
          </cell>
        </row>
        <row r="4199">
          <cell r="AJ4199">
            <v>0</v>
          </cell>
          <cell r="AP4199">
            <v>0</v>
          </cell>
        </row>
        <row r="4200">
          <cell r="AJ4200">
            <v>0</v>
          </cell>
          <cell r="AP4200">
            <v>0</v>
          </cell>
        </row>
        <row r="4201">
          <cell r="AJ4201">
            <v>0</v>
          </cell>
          <cell r="AP4201">
            <v>0</v>
          </cell>
        </row>
        <row r="4202">
          <cell r="AJ4202">
            <v>0</v>
          </cell>
          <cell r="AP4202">
            <v>0</v>
          </cell>
        </row>
        <row r="4203">
          <cell r="AJ4203">
            <v>0</v>
          </cell>
          <cell r="AP4203">
            <v>0</v>
          </cell>
        </row>
        <row r="4204">
          <cell r="AJ4204">
            <v>0</v>
          </cell>
          <cell r="AP4204">
            <v>0</v>
          </cell>
        </row>
        <row r="4205">
          <cell r="AJ4205">
            <v>0</v>
          </cell>
          <cell r="AP4205">
            <v>0</v>
          </cell>
        </row>
        <row r="4206">
          <cell r="AJ4206">
            <v>0</v>
          </cell>
          <cell r="AP4206">
            <v>0</v>
          </cell>
        </row>
        <row r="4207">
          <cell r="AJ4207">
            <v>0</v>
          </cell>
          <cell r="AP4207">
            <v>0</v>
          </cell>
        </row>
        <row r="4208">
          <cell r="AJ4208">
            <v>0</v>
          </cell>
          <cell r="AP4208">
            <v>0</v>
          </cell>
        </row>
        <row r="4209">
          <cell r="AJ4209">
            <v>0</v>
          </cell>
          <cell r="AP4209">
            <v>0</v>
          </cell>
        </row>
        <row r="4210">
          <cell r="AJ4210">
            <v>0</v>
          </cell>
          <cell r="AP4210">
            <v>0</v>
          </cell>
        </row>
        <row r="4211">
          <cell r="AJ4211">
            <v>0</v>
          </cell>
          <cell r="AP4211">
            <v>0</v>
          </cell>
        </row>
        <row r="4212">
          <cell r="AJ4212">
            <v>0</v>
          </cell>
          <cell r="AP4212">
            <v>0</v>
          </cell>
        </row>
        <row r="4213">
          <cell r="AJ4213">
            <v>0</v>
          </cell>
          <cell r="AP4213">
            <v>0</v>
          </cell>
        </row>
        <row r="4214">
          <cell r="AJ4214">
            <v>0</v>
          </cell>
          <cell r="AP4214">
            <v>0</v>
          </cell>
        </row>
        <row r="4215">
          <cell r="AJ4215">
            <v>0</v>
          </cell>
          <cell r="AP4215">
            <v>0</v>
          </cell>
        </row>
        <row r="4216">
          <cell r="AJ4216">
            <v>0</v>
          </cell>
          <cell r="AP4216">
            <v>0</v>
          </cell>
        </row>
        <row r="4217">
          <cell r="AJ4217">
            <v>0</v>
          </cell>
          <cell r="AP4217">
            <v>0</v>
          </cell>
        </row>
        <row r="4218">
          <cell r="AJ4218">
            <v>0</v>
          </cell>
          <cell r="AP4218">
            <v>0</v>
          </cell>
        </row>
        <row r="4219">
          <cell r="AJ4219">
            <v>0</v>
          </cell>
          <cell r="AP4219">
            <v>0</v>
          </cell>
        </row>
        <row r="4220">
          <cell r="AJ4220">
            <v>0</v>
          </cell>
          <cell r="AP4220">
            <v>0</v>
          </cell>
        </row>
        <row r="4221">
          <cell r="AJ4221">
            <v>0</v>
          </cell>
          <cell r="AP4221">
            <v>0</v>
          </cell>
        </row>
        <row r="4222">
          <cell r="AJ4222">
            <v>0</v>
          </cell>
          <cell r="AP4222">
            <v>0</v>
          </cell>
        </row>
        <row r="4223">
          <cell r="AJ4223">
            <v>0</v>
          </cell>
          <cell r="AP4223">
            <v>0</v>
          </cell>
        </row>
        <row r="4224">
          <cell r="AJ4224">
            <v>0</v>
          </cell>
          <cell r="AP4224">
            <v>0</v>
          </cell>
        </row>
        <row r="4225">
          <cell r="AJ4225">
            <v>0</v>
          </cell>
          <cell r="AP4225">
            <v>0</v>
          </cell>
        </row>
        <row r="4226">
          <cell r="AJ4226">
            <v>0</v>
          </cell>
          <cell r="AP4226">
            <v>0</v>
          </cell>
        </row>
        <row r="4227">
          <cell r="AJ4227">
            <v>0</v>
          </cell>
          <cell r="AP4227">
            <v>0</v>
          </cell>
        </row>
        <row r="4228">
          <cell r="AJ4228">
            <v>0</v>
          </cell>
          <cell r="AP4228">
            <v>0</v>
          </cell>
        </row>
        <row r="4229">
          <cell r="AJ4229">
            <v>0</v>
          </cell>
          <cell r="AP4229">
            <v>0</v>
          </cell>
        </row>
        <row r="4230">
          <cell r="AJ4230">
            <v>0</v>
          </cell>
          <cell r="AP4230">
            <v>0</v>
          </cell>
        </row>
        <row r="4231">
          <cell r="AJ4231">
            <v>0</v>
          </cell>
          <cell r="AP4231">
            <v>0</v>
          </cell>
        </row>
        <row r="4232">
          <cell r="AJ4232">
            <v>0</v>
          </cell>
          <cell r="AP4232">
            <v>0</v>
          </cell>
        </row>
        <row r="4233">
          <cell r="AJ4233">
            <v>0</v>
          </cell>
          <cell r="AP4233">
            <v>0</v>
          </cell>
        </row>
        <row r="4234">
          <cell r="AJ4234">
            <v>0</v>
          </cell>
          <cell r="AP4234">
            <v>0</v>
          </cell>
        </row>
        <row r="4235">
          <cell r="AJ4235">
            <v>0</v>
          </cell>
          <cell r="AP4235">
            <v>0</v>
          </cell>
        </row>
        <row r="4236">
          <cell r="AJ4236">
            <v>0</v>
          </cell>
          <cell r="AP4236">
            <v>0</v>
          </cell>
        </row>
        <row r="4237">
          <cell r="AJ4237">
            <v>0</v>
          </cell>
          <cell r="AP4237">
            <v>0</v>
          </cell>
        </row>
        <row r="4238">
          <cell r="AJ4238">
            <v>0</v>
          </cell>
          <cell r="AP4238">
            <v>0</v>
          </cell>
        </row>
        <row r="4239">
          <cell r="AJ4239">
            <v>0</v>
          </cell>
          <cell r="AP4239">
            <v>0</v>
          </cell>
        </row>
        <row r="4240">
          <cell r="AJ4240">
            <v>0</v>
          </cell>
          <cell r="AP4240">
            <v>0</v>
          </cell>
        </row>
        <row r="4241">
          <cell r="AJ4241">
            <v>0</v>
          </cell>
          <cell r="AP4241">
            <v>0</v>
          </cell>
        </row>
        <row r="4242">
          <cell r="AJ4242">
            <v>0</v>
          </cell>
          <cell r="AP4242">
            <v>0</v>
          </cell>
        </row>
        <row r="4243">
          <cell r="AJ4243">
            <v>0</v>
          </cell>
          <cell r="AP4243">
            <v>0</v>
          </cell>
        </row>
        <row r="4244">
          <cell r="AJ4244">
            <v>0</v>
          </cell>
          <cell r="AP4244">
            <v>0</v>
          </cell>
        </row>
        <row r="4245">
          <cell r="AJ4245">
            <v>0</v>
          </cell>
          <cell r="AP4245">
            <v>0</v>
          </cell>
        </row>
        <row r="4246">
          <cell r="AJ4246">
            <v>0</v>
          </cell>
          <cell r="AP4246">
            <v>0</v>
          </cell>
        </row>
        <row r="4247">
          <cell r="AJ4247">
            <v>0</v>
          </cell>
          <cell r="AP4247">
            <v>0</v>
          </cell>
        </row>
        <row r="4248">
          <cell r="AJ4248">
            <v>0</v>
          </cell>
          <cell r="AP4248">
            <v>0</v>
          </cell>
        </row>
        <row r="4249">
          <cell r="AJ4249">
            <v>0</v>
          </cell>
          <cell r="AP4249">
            <v>0</v>
          </cell>
        </row>
        <row r="4250">
          <cell r="AJ4250">
            <v>0</v>
          </cell>
          <cell r="AP4250">
            <v>0</v>
          </cell>
        </row>
        <row r="4251">
          <cell r="AJ4251">
            <v>0</v>
          </cell>
          <cell r="AP4251">
            <v>0</v>
          </cell>
        </row>
        <row r="4252">
          <cell r="AJ4252">
            <v>0</v>
          </cell>
          <cell r="AP4252">
            <v>0</v>
          </cell>
        </row>
        <row r="4253">
          <cell r="AJ4253">
            <v>0</v>
          </cell>
          <cell r="AP4253">
            <v>0</v>
          </cell>
        </row>
        <row r="4254">
          <cell r="AJ4254">
            <v>0</v>
          </cell>
          <cell r="AP4254">
            <v>0</v>
          </cell>
        </row>
        <row r="4255">
          <cell r="AJ4255">
            <v>0</v>
          </cell>
          <cell r="AP4255">
            <v>0</v>
          </cell>
        </row>
        <row r="4256">
          <cell r="AJ4256">
            <v>0</v>
          </cell>
          <cell r="AP4256">
            <v>0</v>
          </cell>
        </row>
        <row r="4257">
          <cell r="AJ4257">
            <v>0</v>
          </cell>
          <cell r="AP4257">
            <v>0</v>
          </cell>
        </row>
        <row r="4258">
          <cell r="AJ4258">
            <v>0</v>
          </cell>
          <cell r="AP4258">
            <v>0</v>
          </cell>
        </row>
        <row r="4259">
          <cell r="AJ4259">
            <v>0</v>
          </cell>
          <cell r="AP4259">
            <v>0</v>
          </cell>
        </row>
        <row r="4260">
          <cell r="AJ4260">
            <v>0</v>
          </cell>
          <cell r="AP4260">
            <v>0</v>
          </cell>
        </row>
        <row r="4261">
          <cell r="AJ4261">
            <v>0</v>
          </cell>
          <cell r="AP4261">
            <v>0</v>
          </cell>
        </row>
        <row r="4262">
          <cell r="AJ4262">
            <v>0</v>
          </cell>
          <cell r="AP4262">
            <v>0</v>
          </cell>
        </row>
        <row r="4263">
          <cell r="AJ4263">
            <v>0</v>
          </cell>
          <cell r="AP4263">
            <v>0</v>
          </cell>
        </row>
        <row r="4264">
          <cell r="AJ4264">
            <v>0</v>
          </cell>
          <cell r="AP4264">
            <v>0</v>
          </cell>
        </row>
        <row r="4265">
          <cell r="AJ4265">
            <v>0</v>
          </cell>
          <cell r="AP4265">
            <v>0</v>
          </cell>
        </row>
        <row r="4266">
          <cell r="AJ4266">
            <v>0</v>
          </cell>
          <cell r="AP4266">
            <v>0</v>
          </cell>
        </row>
        <row r="4267">
          <cell r="AJ4267">
            <v>0</v>
          </cell>
          <cell r="AP4267">
            <v>0</v>
          </cell>
        </row>
        <row r="4268">
          <cell r="AJ4268">
            <v>0</v>
          </cell>
          <cell r="AP4268">
            <v>0</v>
          </cell>
        </row>
        <row r="4269">
          <cell r="AJ4269">
            <v>0</v>
          </cell>
          <cell r="AP4269">
            <v>0</v>
          </cell>
        </row>
        <row r="4270">
          <cell r="AJ4270">
            <v>0</v>
          </cell>
          <cell r="AP4270">
            <v>0</v>
          </cell>
        </row>
        <row r="4271">
          <cell r="AJ4271">
            <v>0</v>
          </cell>
          <cell r="AP4271">
            <v>0</v>
          </cell>
        </row>
        <row r="4272">
          <cell r="AJ4272">
            <v>0</v>
          </cell>
          <cell r="AP4272">
            <v>0</v>
          </cell>
        </row>
        <row r="4273">
          <cell r="AJ4273">
            <v>0</v>
          </cell>
          <cell r="AP4273">
            <v>0</v>
          </cell>
        </row>
        <row r="4274">
          <cell r="AJ4274">
            <v>0</v>
          </cell>
          <cell r="AP4274">
            <v>0</v>
          </cell>
        </row>
        <row r="4275">
          <cell r="AJ4275">
            <v>0</v>
          </cell>
          <cell r="AP4275">
            <v>0</v>
          </cell>
        </row>
        <row r="4276">
          <cell r="AJ4276">
            <v>0</v>
          </cell>
          <cell r="AP4276">
            <v>0</v>
          </cell>
        </row>
        <row r="4277">
          <cell r="AJ4277">
            <v>0</v>
          </cell>
          <cell r="AP4277">
            <v>0</v>
          </cell>
        </row>
        <row r="4278">
          <cell r="AJ4278">
            <v>0</v>
          </cell>
          <cell r="AP4278">
            <v>0</v>
          </cell>
        </row>
        <row r="4279">
          <cell r="AJ4279">
            <v>0</v>
          </cell>
          <cell r="AP4279">
            <v>0</v>
          </cell>
        </row>
        <row r="4280">
          <cell r="AJ4280">
            <v>0</v>
          </cell>
          <cell r="AP4280">
            <v>0</v>
          </cell>
        </row>
        <row r="4281">
          <cell r="AJ4281">
            <v>0</v>
          </cell>
          <cell r="AP4281">
            <v>0</v>
          </cell>
        </row>
        <row r="4282">
          <cell r="AJ4282">
            <v>0</v>
          </cell>
          <cell r="AP4282">
            <v>0</v>
          </cell>
        </row>
        <row r="4283">
          <cell r="AJ4283">
            <v>0</v>
          </cell>
          <cell r="AP4283">
            <v>0</v>
          </cell>
        </row>
        <row r="4284">
          <cell r="AJ4284">
            <v>0</v>
          </cell>
          <cell r="AP4284">
            <v>0</v>
          </cell>
        </row>
        <row r="4285">
          <cell r="AJ4285">
            <v>0</v>
          </cell>
          <cell r="AP4285">
            <v>0</v>
          </cell>
        </row>
        <row r="4286">
          <cell r="AJ4286">
            <v>0</v>
          </cell>
          <cell r="AP4286">
            <v>0</v>
          </cell>
        </row>
        <row r="4287">
          <cell r="AJ4287">
            <v>0</v>
          </cell>
          <cell r="AP4287">
            <v>0</v>
          </cell>
        </row>
        <row r="4288">
          <cell r="AJ4288">
            <v>0</v>
          </cell>
          <cell r="AP4288">
            <v>0</v>
          </cell>
        </row>
        <row r="4289">
          <cell r="AJ4289">
            <v>0</v>
          </cell>
          <cell r="AP4289">
            <v>0</v>
          </cell>
        </row>
        <row r="4290">
          <cell r="AJ4290">
            <v>0</v>
          </cell>
          <cell r="AP4290">
            <v>0</v>
          </cell>
        </row>
        <row r="4291">
          <cell r="AJ4291">
            <v>0</v>
          </cell>
          <cell r="AP4291">
            <v>0</v>
          </cell>
        </row>
        <row r="4292">
          <cell r="AJ4292">
            <v>0</v>
          </cell>
          <cell r="AP4292">
            <v>0</v>
          </cell>
        </row>
        <row r="4293">
          <cell r="AJ4293">
            <v>0</v>
          </cell>
          <cell r="AP4293">
            <v>0</v>
          </cell>
        </row>
        <row r="4294">
          <cell r="AJ4294">
            <v>0</v>
          </cell>
          <cell r="AP4294">
            <v>0</v>
          </cell>
        </row>
        <row r="4295">
          <cell r="AJ4295">
            <v>0</v>
          </cell>
          <cell r="AP4295">
            <v>0</v>
          </cell>
        </row>
        <row r="4296">
          <cell r="AJ4296">
            <v>0</v>
          </cell>
          <cell r="AP4296">
            <v>0</v>
          </cell>
        </row>
        <row r="4297">
          <cell r="AJ4297">
            <v>0</v>
          </cell>
          <cell r="AP4297">
            <v>0</v>
          </cell>
        </row>
        <row r="4298">
          <cell r="AJ4298">
            <v>0</v>
          </cell>
          <cell r="AP4298">
            <v>0</v>
          </cell>
        </row>
        <row r="4299">
          <cell r="AJ4299">
            <v>0</v>
          </cell>
          <cell r="AP4299">
            <v>0</v>
          </cell>
        </row>
        <row r="4300">
          <cell r="AJ4300">
            <v>0</v>
          </cell>
          <cell r="AP4300">
            <v>0</v>
          </cell>
        </row>
        <row r="4301">
          <cell r="AJ4301">
            <v>0</v>
          </cell>
          <cell r="AP4301">
            <v>0</v>
          </cell>
        </row>
        <row r="4302">
          <cell r="AJ4302">
            <v>0</v>
          </cell>
          <cell r="AP4302">
            <v>0</v>
          </cell>
        </row>
        <row r="4303">
          <cell r="AJ4303">
            <v>0</v>
          </cell>
          <cell r="AP4303">
            <v>0</v>
          </cell>
        </row>
        <row r="4304">
          <cell r="AJ4304">
            <v>0</v>
          </cell>
          <cell r="AP4304">
            <v>0</v>
          </cell>
        </row>
        <row r="4305">
          <cell r="AJ4305">
            <v>0</v>
          </cell>
          <cell r="AP4305">
            <v>0</v>
          </cell>
        </row>
        <row r="4306">
          <cell r="AJ4306">
            <v>0</v>
          </cell>
          <cell r="AP4306">
            <v>0</v>
          </cell>
        </row>
        <row r="4307">
          <cell r="AJ4307">
            <v>0</v>
          </cell>
          <cell r="AP4307">
            <v>0</v>
          </cell>
        </row>
        <row r="4308">
          <cell r="AJ4308">
            <v>0</v>
          </cell>
          <cell r="AP4308">
            <v>0</v>
          </cell>
        </row>
        <row r="4309">
          <cell r="AJ4309">
            <v>0</v>
          </cell>
          <cell r="AP4309">
            <v>0</v>
          </cell>
        </row>
        <row r="4310">
          <cell r="AJ4310">
            <v>0</v>
          </cell>
          <cell r="AP4310">
            <v>0</v>
          </cell>
        </row>
        <row r="4311">
          <cell r="AJ4311">
            <v>0</v>
          </cell>
          <cell r="AP4311">
            <v>0</v>
          </cell>
        </row>
        <row r="4312">
          <cell r="AJ4312">
            <v>0</v>
          </cell>
          <cell r="AP4312">
            <v>0</v>
          </cell>
        </row>
        <row r="4313">
          <cell r="AJ4313">
            <v>0</v>
          </cell>
          <cell r="AP4313">
            <v>0</v>
          </cell>
        </row>
        <row r="4314">
          <cell r="AJ4314">
            <v>0</v>
          </cell>
          <cell r="AP4314">
            <v>0</v>
          </cell>
        </row>
        <row r="4315">
          <cell r="AJ4315">
            <v>0</v>
          </cell>
          <cell r="AP4315">
            <v>0</v>
          </cell>
        </row>
        <row r="4316">
          <cell r="AJ4316">
            <v>0</v>
          </cell>
          <cell r="AP4316">
            <v>0</v>
          </cell>
        </row>
        <row r="4317">
          <cell r="AJ4317">
            <v>0</v>
          </cell>
          <cell r="AP4317">
            <v>0</v>
          </cell>
        </row>
        <row r="4318">
          <cell r="AJ4318">
            <v>0</v>
          </cell>
          <cell r="AP4318">
            <v>0</v>
          </cell>
        </row>
        <row r="4319">
          <cell r="AJ4319">
            <v>0</v>
          </cell>
          <cell r="AP4319">
            <v>0</v>
          </cell>
        </row>
        <row r="4320">
          <cell r="AJ4320">
            <v>0</v>
          </cell>
          <cell r="AP4320">
            <v>0</v>
          </cell>
        </row>
        <row r="4321">
          <cell r="AJ4321">
            <v>0</v>
          </cell>
          <cell r="AP4321">
            <v>0</v>
          </cell>
        </row>
        <row r="4322">
          <cell r="AJ4322">
            <v>0</v>
          </cell>
          <cell r="AP4322">
            <v>0</v>
          </cell>
        </row>
        <row r="4323">
          <cell r="AJ4323">
            <v>0</v>
          </cell>
          <cell r="AP4323">
            <v>0</v>
          </cell>
        </row>
        <row r="4324">
          <cell r="AJ4324">
            <v>0</v>
          </cell>
          <cell r="AP4324">
            <v>0</v>
          </cell>
        </row>
        <row r="4325">
          <cell r="AJ4325">
            <v>0</v>
          </cell>
          <cell r="AP4325">
            <v>0</v>
          </cell>
        </row>
        <row r="4326">
          <cell r="AJ4326">
            <v>0</v>
          </cell>
          <cell r="AP4326">
            <v>0</v>
          </cell>
        </row>
        <row r="4327">
          <cell r="AJ4327">
            <v>0</v>
          </cell>
          <cell r="AP4327">
            <v>0</v>
          </cell>
        </row>
        <row r="4328">
          <cell r="AJ4328">
            <v>0</v>
          </cell>
          <cell r="AP4328">
            <v>0</v>
          </cell>
        </row>
        <row r="4329">
          <cell r="AJ4329">
            <v>0</v>
          </cell>
          <cell r="AP4329">
            <v>0</v>
          </cell>
        </row>
        <row r="4330">
          <cell r="AJ4330">
            <v>0</v>
          </cell>
          <cell r="AP4330">
            <v>0</v>
          </cell>
        </row>
        <row r="4331">
          <cell r="AJ4331">
            <v>0</v>
          </cell>
          <cell r="AP4331">
            <v>0</v>
          </cell>
        </row>
        <row r="4332">
          <cell r="AJ4332">
            <v>0</v>
          </cell>
          <cell r="AP4332">
            <v>0</v>
          </cell>
        </row>
        <row r="4333">
          <cell r="AJ4333">
            <v>0</v>
          </cell>
          <cell r="AP4333">
            <v>0</v>
          </cell>
        </row>
        <row r="4334">
          <cell r="AJ4334">
            <v>0</v>
          </cell>
          <cell r="AP4334">
            <v>0</v>
          </cell>
        </row>
        <row r="4335">
          <cell r="AJ4335">
            <v>0</v>
          </cell>
          <cell r="AP4335">
            <v>0</v>
          </cell>
        </row>
        <row r="4336">
          <cell r="AJ4336">
            <v>0</v>
          </cell>
          <cell r="AP4336">
            <v>0</v>
          </cell>
        </row>
        <row r="4337">
          <cell r="AJ4337">
            <v>0</v>
          </cell>
          <cell r="AP4337">
            <v>0</v>
          </cell>
        </row>
        <row r="4338">
          <cell r="AJ4338">
            <v>0</v>
          </cell>
          <cell r="AP4338">
            <v>0</v>
          </cell>
        </row>
        <row r="4339">
          <cell r="AJ4339">
            <v>0</v>
          </cell>
          <cell r="AP4339">
            <v>0</v>
          </cell>
        </row>
        <row r="4340">
          <cell r="AJ4340">
            <v>0</v>
          </cell>
          <cell r="AP4340">
            <v>0</v>
          </cell>
        </row>
        <row r="4341">
          <cell r="AJ4341">
            <v>0</v>
          </cell>
          <cell r="AP4341">
            <v>0</v>
          </cell>
        </row>
        <row r="4342">
          <cell r="AJ4342">
            <v>0</v>
          </cell>
          <cell r="AP4342">
            <v>0</v>
          </cell>
        </row>
        <row r="4343">
          <cell r="AJ4343">
            <v>0</v>
          </cell>
          <cell r="AP4343">
            <v>0</v>
          </cell>
        </row>
        <row r="4344">
          <cell r="AJ4344">
            <v>0</v>
          </cell>
          <cell r="AP4344">
            <v>0</v>
          </cell>
        </row>
        <row r="4345">
          <cell r="AJ4345">
            <v>0</v>
          </cell>
          <cell r="AP4345">
            <v>0</v>
          </cell>
        </row>
        <row r="4346">
          <cell r="AJ4346">
            <v>0</v>
          </cell>
          <cell r="AP4346">
            <v>0</v>
          </cell>
        </row>
        <row r="4347">
          <cell r="AJ4347">
            <v>0</v>
          </cell>
          <cell r="AP4347">
            <v>0</v>
          </cell>
        </row>
        <row r="4348">
          <cell r="AJ4348">
            <v>0</v>
          </cell>
          <cell r="AP4348">
            <v>0</v>
          </cell>
        </row>
        <row r="4349">
          <cell r="AJ4349">
            <v>0</v>
          </cell>
          <cell r="AP4349">
            <v>0</v>
          </cell>
        </row>
        <row r="4350">
          <cell r="AJ4350">
            <v>0</v>
          </cell>
          <cell r="AP4350">
            <v>0</v>
          </cell>
        </row>
        <row r="4351">
          <cell r="AJ4351">
            <v>0</v>
          </cell>
          <cell r="AP4351">
            <v>0</v>
          </cell>
        </row>
        <row r="4352">
          <cell r="AJ4352">
            <v>0</v>
          </cell>
          <cell r="AP4352">
            <v>0</v>
          </cell>
        </row>
        <row r="4353">
          <cell r="AJ4353">
            <v>0</v>
          </cell>
          <cell r="AP4353">
            <v>0</v>
          </cell>
        </row>
        <row r="4354">
          <cell r="AJ4354">
            <v>0</v>
          </cell>
          <cell r="AP4354">
            <v>0</v>
          </cell>
        </row>
        <row r="4355">
          <cell r="AJ4355">
            <v>0</v>
          </cell>
          <cell r="AP4355">
            <v>0</v>
          </cell>
        </row>
        <row r="4356">
          <cell r="AJ4356">
            <v>0</v>
          </cell>
          <cell r="AP4356">
            <v>0</v>
          </cell>
        </row>
        <row r="4357">
          <cell r="AJ4357">
            <v>0</v>
          </cell>
          <cell r="AP4357">
            <v>0</v>
          </cell>
        </row>
        <row r="4358">
          <cell r="AJ4358">
            <v>0</v>
          </cell>
          <cell r="AP4358">
            <v>0</v>
          </cell>
        </row>
        <row r="4359">
          <cell r="AJ4359">
            <v>0</v>
          </cell>
          <cell r="AP4359">
            <v>0</v>
          </cell>
        </row>
        <row r="4360">
          <cell r="AJ4360">
            <v>0</v>
          </cell>
          <cell r="AP4360">
            <v>0</v>
          </cell>
        </row>
        <row r="4361">
          <cell r="AJ4361">
            <v>0</v>
          </cell>
          <cell r="AP4361">
            <v>0</v>
          </cell>
        </row>
        <row r="4362">
          <cell r="AJ4362">
            <v>0</v>
          </cell>
          <cell r="AP4362">
            <v>0</v>
          </cell>
        </row>
        <row r="4363">
          <cell r="AJ4363">
            <v>0</v>
          </cell>
          <cell r="AP4363">
            <v>0</v>
          </cell>
        </row>
        <row r="4364">
          <cell r="AJ4364">
            <v>0</v>
          </cell>
          <cell r="AP4364">
            <v>0</v>
          </cell>
        </row>
        <row r="4365">
          <cell r="AJ4365">
            <v>0</v>
          </cell>
          <cell r="AP4365">
            <v>0</v>
          </cell>
        </row>
        <row r="4366">
          <cell r="AJ4366">
            <v>0</v>
          </cell>
          <cell r="AP4366">
            <v>0</v>
          </cell>
        </row>
        <row r="4367">
          <cell r="AJ4367">
            <v>0</v>
          </cell>
          <cell r="AP4367">
            <v>0</v>
          </cell>
        </row>
        <row r="4368">
          <cell r="AJ4368">
            <v>0</v>
          </cell>
          <cell r="AP4368">
            <v>0</v>
          </cell>
        </row>
        <row r="4369">
          <cell r="AJ4369">
            <v>0</v>
          </cell>
          <cell r="AP4369">
            <v>0</v>
          </cell>
        </row>
        <row r="4370">
          <cell r="AJ4370">
            <v>0</v>
          </cell>
          <cell r="AP4370">
            <v>0</v>
          </cell>
        </row>
        <row r="4371">
          <cell r="AJ4371">
            <v>0</v>
          </cell>
          <cell r="AP4371">
            <v>0</v>
          </cell>
        </row>
        <row r="4372">
          <cell r="AJ4372">
            <v>0</v>
          </cell>
          <cell r="AP4372">
            <v>0</v>
          </cell>
        </row>
        <row r="4373">
          <cell r="AJ4373">
            <v>0</v>
          </cell>
          <cell r="AP4373">
            <v>0</v>
          </cell>
        </row>
        <row r="4374">
          <cell r="AJ4374">
            <v>0</v>
          </cell>
          <cell r="AP4374">
            <v>0</v>
          </cell>
        </row>
        <row r="4375">
          <cell r="AJ4375">
            <v>0</v>
          </cell>
          <cell r="AP4375">
            <v>0</v>
          </cell>
        </row>
        <row r="4376">
          <cell r="AJ4376">
            <v>0</v>
          </cell>
          <cell r="AP4376">
            <v>0</v>
          </cell>
        </row>
        <row r="4377">
          <cell r="AJ4377">
            <v>0</v>
          </cell>
          <cell r="AP4377">
            <v>0</v>
          </cell>
        </row>
        <row r="4378">
          <cell r="AJ4378">
            <v>0</v>
          </cell>
          <cell r="AP4378">
            <v>0</v>
          </cell>
        </row>
        <row r="4379">
          <cell r="AJ4379">
            <v>0</v>
          </cell>
          <cell r="AP4379">
            <v>0</v>
          </cell>
        </row>
        <row r="4380">
          <cell r="AJ4380">
            <v>0</v>
          </cell>
          <cell r="AP4380">
            <v>0</v>
          </cell>
        </row>
        <row r="4381">
          <cell r="AJ4381">
            <v>0</v>
          </cell>
          <cell r="AP4381">
            <v>0</v>
          </cell>
        </row>
        <row r="4382">
          <cell r="AJ4382">
            <v>0</v>
          </cell>
          <cell r="AP4382">
            <v>0</v>
          </cell>
        </row>
        <row r="4383">
          <cell r="AJ4383">
            <v>0</v>
          </cell>
          <cell r="AP4383">
            <v>0</v>
          </cell>
        </row>
        <row r="4384">
          <cell r="AJ4384">
            <v>0</v>
          </cell>
          <cell r="AP4384">
            <v>0</v>
          </cell>
        </row>
        <row r="4385">
          <cell r="AJ4385">
            <v>0</v>
          </cell>
          <cell r="AP4385">
            <v>0</v>
          </cell>
        </row>
        <row r="4386">
          <cell r="AJ4386">
            <v>0</v>
          </cell>
          <cell r="AP4386">
            <v>0</v>
          </cell>
        </row>
        <row r="4387">
          <cell r="AJ4387">
            <v>0</v>
          </cell>
          <cell r="AP4387">
            <v>0</v>
          </cell>
        </row>
        <row r="4388">
          <cell r="AJ4388">
            <v>0</v>
          </cell>
          <cell r="AP4388">
            <v>0</v>
          </cell>
        </row>
        <row r="4389">
          <cell r="AJ4389">
            <v>0</v>
          </cell>
          <cell r="AP4389">
            <v>0</v>
          </cell>
        </row>
        <row r="4390">
          <cell r="AJ4390">
            <v>0</v>
          </cell>
          <cell r="AP4390">
            <v>0</v>
          </cell>
        </row>
        <row r="4391">
          <cell r="AJ4391">
            <v>0</v>
          </cell>
          <cell r="AP4391">
            <v>0</v>
          </cell>
        </row>
        <row r="4392">
          <cell r="AJ4392">
            <v>0</v>
          </cell>
          <cell r="AP4392">
            <v>0</v>
          </cell>
        </row>
        <row r="4393">
          <cell r="AJ4393">
            <v>0</v>
          </cell>
          <cell r="AP4393">
            <v>0</v>
          </cell>
        </row>
        <row r="4394">
          <cell r="AJ4394">
            <v>0</v>
          </cell>
          <cell r="AP4394">
            <v>0</v>
          </cell>
        </row>
        <row r="4395">
          <cell r="AJ4395">
            <v>0</v>
          </cell>
          <cell r="AP4395">
            <v>0</v>
          </cell>
        </row>
        <row r="4396">
          <cell r="AJ4396">
            <v>0</v>
          </cell>
          <cell r="AP4396">
            <v>0</v>
          </cell>
        </row>
        <row r="4397">
          <cell r="AJ4397">
            <v>0</v>
          </cell>
          <cell r="AP4397">
            <v>0</v>
          </cell>
        </row>
        <row r="4398">
          <cell r="AJ4398">
            <v>0</v>
          </cell>
          <cell r="AP4398">
            <v>0</v>
          </cell>
        </row>
        <row r="4399">
          <cell r="AJ4399">
            <v>0</v>
          </cell>
          <cell r="AP4399">
            <v>0</v>
          </cell>
        </row>
        <row r="4400">
          <cell r="AJ4400">
            <v>0</v>
          </cell>
          <cell r="AP4400">
            <v>0</v>
          </cell>
        </row>
        <row r="4401">
          <cell r="AJ4401">
            <v>0</v>
          </cell>
          <cell r="AP4401">
            <v>0</v>
          </cell>
        </row>
        <row r="4402">
          <cell r="AJ4402">
            <v>0</v>
          </cell>
          <cell r="AP4402">
            <v>0</v>
          </cell>
        </row>
        <row r="4403">
          <cell r="AJ4403">
            <v>0</v>
          </cell>
          <cell r="AP4403">
            <v>0</v>
          </cell>
        </row>
        <row r="4404">
          <cell r="AJ4404">
            <v>0</v>
          </cell>
          <cell r="AP4404">
            <v>0</v>
          </cell>
        </row>
        <row r="4405">
          <cell r="AJ4405">
            <v>0</v>
          </cell>
          <cell r="AP4405">
            <v>0</v>
          </cell>
        </row>
        <row r="4406">
          <cell r="AJ4406">
            <v>0</v>
          </cell>
          <cell r="AP4406">
            <v>0</v>
          </cell>
        </row>
        <row r="4407">
          <cell r="AJ4407">
            <v>0</v>
          </cell>
          <cell r="AP4407">
            <v>0</v>
          </cell>
        </row>
        <row r="4408">
          <cell r="AJ4408">
            <v>0</v>
          </cell>
          <cell r="AP4408">
            <v>0</v>
          </cell>
        </row>
        <row r="4409">
          <cell r="AJ4409">
            <v>0</v>
          </cell>
          <cell r="AP4409">
            <v>0</v>
          </cell>
        </row>
        <row r="4410">
          <cell r="AJ4410">
            <v>0</v>
          </cell>
          <cell r="AP4410">
            <v>0</v>
          </cell>
        </row>
        <row r="4411">
          <cell r="AJ4411">
            <v>0</v>
          </cell>
          <cell r="AP4411">
            <v>0</v>
          </cell>
        </row>
        <row r="4412">
          <cell r="AJ4412">
            <v>0</v>
          </cell>
          <cell r="AP4412">
            <v>0</v>
          </cell>
        </row>
        <row r="4413">
          <cell r="AJ4413">
            <v>0</v>
          </cell>
          <cell r="AP4413">
            <v>0</v>
          </cell>
        </row>
        <row r="4414">
          <cell r="AJ4414">
            <v>0</v>
          </cell>
          <cell r="AP4414">
            <v>0</v>
          </cell>
        </row>
        <row r="4415">
          <cell r="AJ4415">
            <v>0</v>
          </cell>
          <cell r="AP4415">
            <v>0</v>
          </cell>
        </row>
        <row r="4416">
          <cell r="AJ4416">
            <v>0</v>
          </cell>
          <cell r="AP4416">
            <v>0</v>
          </cell>
        </row>
        <row r="4417">
          <cell r="AJ4417">
            <v>0</v>
          </cell>
          <cell r="AP4417">
            <v>0</v>
          </cell>
        </row>
        <row r="4418">
          <cell r="AJ4418">
            <v>0</v>
          </cell>
          <cell r="AP4418">
            <v>0</v>
          </cell>
        </row>
        <row r="4419">
          <cell r="AJ4419">
            <v>0</v>
          </cell>
          <cell r="AP4419">
            <v>0</v>
          </cell>
        </row>
        <row r="4420">
          <cell r="AJ4420">
            <v>0</v>
          </cell>
          <cell r="AP4420">
            <v>0</v>
          </cell>
        </row>
        <row r="4421">
          <cell r="AJ4421">
            <v>0</v>
          </cell>
          <cell r="AP4421">
            <v>0</v>
          </cell>
        </row>
        <row r="4422">
          <cell r="AJ4422">
            <v>0</v>
          </cell>
          <cell r="AP4422">
            <v>0</v>
          </cell>
        </row>
        <row r="4423">
          <cell r="AJ4423">
            <v>0</v>
          </cell>
          <cell r="AP4423">
            <v>0</v>
          </cell>
        </row>
        <row r="4424">
          <cell r="AJ4424">
            <v>0</v>
          </cell>
          <cell r="AP4424">
            <v>0</v>
          </cell>
        </row>
        <row r="4425">
          <cell r="AJ4425">
            <v>0</v>
          </cell>
          <cell r="AP4425">
            <v>0</v>
          </cell>
        </row>
        <row r="4426">
          <cell r="AJ4426">
            <v>0</v>
          </cell>
          <cell r="AP4426">
            <v>0</v>
          </cell>
        </row>
        <row r="4427">
          <cell r="AJ4427">
            <v>0</v>
          </cell>
          <cell r="AP4427">
            <v>0</v>
          </cell>
        </row>
        <row r="4428">
          <cell r="AJ4428">
            <v>0</v>
          </cell>
          <cell r="AP4428">
            <v>0</v>
          </cell>
        </row>
        <row r="4429">
          <cell r="AJ4429">
            <v>0</v>
          </cell>
          <cell r="AP4429">
            <v>0</v>
          </cell>
        </row>
        <row r="4430">
          <cell r="AJ4430">
            <v>0</v>
          </cell>
          <cell r="AP4430">
            <v>0</v>
          </cell>
        </row>
        <row r="4431">
          <cell r="AJ4431">
            <v>0</v>
          </cell>
          <cell r="AP4431">
            <v>0</v>
          </cell>
        </row>
        <row r="4432">
          <cell r="AJ4432">
            <v>0</v>
          </cell>
          <cell r="AP4432">
            <v>0</v>
          </cell>
        </row>
        <row r="4433">
          <cell r="AJ4433">
            <v>0</v>
          </cell>
          <cell r="AP4433">
            <v>0</v>
          </cell>
        </row>
        <row r="4434">
          <cell r="AJ4434">
            <v>0</v>
          </cell>
          <cell r="AP4434">
            <v>0</v>
          </cell>
        </row>
        <row r="4435">
          <cell r="AJ4435">
            <v>0</v>
          </cell>
          <cell r="AP4435">
            <v>0</v>
          </cell>
        </row>
        <row r="4436">
          <cell r="AJ4436">
            <v>0</v>
          </cell>
          <cell r="AP4436">
            <v>0</v>
          </cell>
        </row>
        <row r="4437">
          <cell r="AJ4437">
            <v>0</v>
          </cell>
          <cell r="AP4437">
            <v>0</v>
          </cell>
        </row>
        <row r="4438">
          <cell r="AJ4438">
            <v>0</v>
          </cell>
          <cell r="AP4438">
            <v>0</v>
          </cell>
        </row>
        <row r="4439">
          <cell r="AJ4439">
            <v>0</v>
          </cell>
          <cell r="AP4439">
            <v>0</v>
          </cell>
        </row>
        <row r="4440">
          <cell r="AJ4440">
            <v>0</v>
          </cell>
          <cell r="AP4440">
            <v>0</v>
          </cell>
        </row>
        <row r="4441">
          <cell r="AJ4441">
            <v>0</v>
          </cell>
          <cell r="AP4441">
            <v>0</v>
          </cell>
        </row>
        <row r="4442">
          <cell r="AJ4442">
            <v>0</v>
          </cell>
          <cell r="AP4442">
            <v>0</v>
          </cell>
        </row>
        <row r="4443">
          <cell r="AJ4443">
            <v>0</v>
          </cell>
          <cell r="AP4443">
            <v>0</v>
          </cell>
        </row>
        <row r="4444">
          <cell r="AJ4444">
            <v>0</v>
          </cell>
          <cell r="AP4444">
            <v>0</v>
          </cell>
        </row>
        <row r="4445">
          <cell r="AJ4445">
            <v>0</v>
          </cell>
          <cell r="AP4445">
            <v>0</v>
          </cell>
        </row>
        <row r="4446">
          <cell r="AJ4446">
            <v>0</v>
          </cell>
          <cell r="AP4446">
            <v>0</v>
          </cell>
        </row>
        <row r="4447">
          <cell r="AJ4447">
            <v>0</v>
          </cell>
          <cell r="AP4447">
            <v>0</v>
          </cell>
        </row>
        <row r="4448">
          <cell r="AJ4448">
            <v>0</v>
          </cell>
          <cell r="AP4448">
            <v>0</v>
          </cell>
        </row>
        <row r="4449">
          <cell r="AJ4449">
            <v>0</v>
          </cell>
          <cell r="AP4449">
            <v>0</v>
          </cell>
        </row>
        <row r="4450">
          <cell r="AJ4450">
            <v>0</v>
          </cell>
          <cell r="AP4450">
            <v>0</v>
          </cell>
        </row>
        <row r="4451">
          <cell r="AJ4451">
            <v>0</v>
          </cell>
          <cell r="AP4451">
            <v>0</v>
          </cell>
        </row>
        <row r="4452">
          <cell r="AJ4452">
            <v>0</v>
          </cell>
          <cell r="AP4452">
            <v>0</v>
          </cell>
        </row>
        <row r="4453">
          <cell r="AJ4453">
            <v>0</v>
          </cell>
          <cell r="AP4453">
            <v>0</v>
          </cell>
        </row>
        <row r="4454">
          <cell r="AJ4454">
            <v>0</v>
          </cell>
          <cell r="AP4454">
            <v>0</v>
          </cell>
        </row>
        <row r="4455">
          <cell r="AJ4455">
            <v>0</v>
          </cell>
          <cell r="AP4455">
            <v>0</v>
          </cell>
        </row>
        <row r="4456">
          <cell r="AJ4456">
            <v>0</v>
          </cell>
          <cell r="AP4456">
            <v>0</v>
          </cell>
        </row>
        <row r="4457">
          <cell r="AJ4457">
            <v>0</v>
          </cell>
          <cell r="AP4457">
            <v>0</v>
          </cell>
        </row>
        <row r="4458">
          <cell r="AJ4458">
            <v>0</v>
          </cell>
          <cell r="AP4458">
            <v>0</v>
          </cell>
        </row>
        <row r="4459">
          <cell r="AJ4459">
            <v>0</v>
          </cell>
          <cell r="AP4459">
            <v>0</v>
          </cell>
        </row>
        <row r="4460">
          <cell r="AJ4460">
            <v>0</v>
          </cell>
          <cell r="AP4460">
            <v>0</v>
          </cell>
        </row>
        <row r="4461">
          <cell r="AJ4461">
            <v>0</v>
          </cell>
          <cell r="AP4461">
            <v>0</v>
          </cell>
        </row>
        <row r="4462">
          <cell r="AJ4462">
            <v>0</v>
          </cell>
          <cell r="AP4462">
            <v>0</v>
          </cell>
        </row>
        <row r="4463">
          <cell r="AJ4463">
            <v>0</v>
          </cell>
          <cell r="AP4463">
            <v>0</v>
          </cell>
        </row>
        <row r="4464">
          <cell r="AJ4464">
            <v>0</v>
          </cell>
          <cell r="AP4464">
            <v>0</v>
          </cell>
        </row>
        <row r="4465">
          <cell r="AJ4465">
            <v>0</v>
          </cell>
          <cell r="AP4465">
            <v>0</v>
          </cell>
        </row>
        <row r="4466">
          <cell r="AJ4466">
            <v>0</v>
          </cell>
          <cell r="AP4466">
            <v>0</v>
          </cell>
        </row>
        <row r="4467">
          <cell r="AJ4467">
            <v>0</v>
          </cell>
          <cell r="AP4467">
            <v>0</v>
          </cell>
        </row>
        <row r="4468">
          <cell r="AJ4468">
            <v>0</v>
          </cell>
          <cell r="AP4468">
            <v>0</v>
          </cell>
        </row>
        <row r="4469">
          <cell r="AJ4469">
            <v>0</v>
          </cell>
          <cell r="AP4469">
            <v>0</v>
          </cell>
        </row>
        <row r="4470">
          <cell r="AJ4470">
            <v>0</v>
          </cell>
          <cell r="AP4470">
            <v>0</v>
          </cell>
        </row>
        <row r="4471">
          <cell r="AJ4471">
            <v>0</v>
          </cell>
          <cell r="AP4471">
            <v>0</v>
          </cell>
        </row>
        <row r="4472">
          <cell r="AJ4472">
            <v>0</v>
          </cell>
          <cell r="AP4472">
            <v>0</v>
          </cell>
        </row>
        <row r="4473">
          <cell r="AJ4473">
            <v>0</v>
          </cell>
          <cell r="AP4473">
            <v>0</v>
          </cell>
        </row>
        <row r="4474">
          <cell r="AJ4474">
            <v>0</v>
          </cell>
          <cell r="AP4474">
            <v>0</v>
          </cell>
        </row>
        <row r="4475">
          <cell r="AJ4475">
            <v>0</v>
          </cell>
          <cell r="AP4475">
            <v>0</v>
          </cell>
        </row>
        <row r="4476">
          <cell r="AJ4476">
            <v>0</v>
          </cell>
          <cell r="AP4476">
            <v>0</v>
          </cell>
        </row>
        <row r="4477">
          <cell r="AJ4477">
            <v>0</v>
          </cell>
          <cell r="AP4477">
            <v>0</v>
          </cell>
        </row>
        <row r="4478">
          <cell r="AJ4478">
            <v>0</v>
          </cell>
          <cell r="AP4478">
            <v>0</v>
          </cell>
        </row>
        <row r="4479">
          <cell r="AJ4479">
            <v>0</v>
          </cell>
          <cell r="AP4479">
            <v>0</v>
          </cell>
        </row>
        <row r="4480">
          <cell r="AJ4480">
            <v>0</v>
          </cell>
          <cell r="AP4480">
            <v>0</v>
          </cell>
        </row>
        <row r="4481">
          <cell r="AJ4481">
            <v>0</v>
          </cell>
          <cell r="AP4481">
            <v>0</v>
          </cell>
        </row>
        <row r="4482">
          <cell r="AJ4482">
            <v>0</v>
          </cell>
          <cell r="AP4482">
            <v>0</v>
          </cell>
        </row>
        <row r="4483">
          <cell r="AJ4483">
            <v>0</v>
          </cell>
          <cell r="AP4483">
            <v>0</v>
          </cell>
        </row>
        <row r="4484">
          <cell r="AJ4484">
            <v>0</v>
          </cell>
          <cell r="AP4484">
            <v>0</v>
          </cell>
        </row>
        <row r="4485">
          <cell r="AJ4485">
            <v>0</v>
          </cell>
          <cell r="AP4485">
            <v>0</v>
          </cell>
        </row>
        <row r="4486">
          <cell r="AJ4486">
            <v>0</v>
          </cell>
          <cell r="AP4486">
            <v>0</v>
          </cell>
        </row>
        <row r="4487">
          <cell r="AJ4487">
            <v>0</v>
          </cell>
          <cell r="AP4487">
            <v>0</v>
          </cell>
        </row>
        <row r="4488">
          <cell r="AJ4488">
            <v>0</v>
          </cell>
          <cell r="AP4488">
            <v>0</v>
          </cell>
        </row>
        <row r="4489">
          <cell r="AJ4489">
            <v>0</v>
          </cell>
          <cell r="AP4489">
            <v>0</v>
          </cell>
        </row>
        <row r="4490">
          <cell r="AJ4490">
            <v>0</v>
          </cell>
          <cell r="AP4490">
            <v>0</v>
          </cell>
        </row>
        <row r="4491">
          <cell r="AJ4491">
            <v>0</v>
          </cell>
          <cell r="AP4491">
            <v>0</v>
          </cell>
        </row>
        <row r="4492">
          <cell r="AJ4492">
            <v>0</v>
          </cell>
          <cell r="AP4492">
            <v>0</v>
          </cell>
        </row>
        <row r="4493">
          <cell r="AJ4493">
            <v>0</v>
          </cell>
          <cell r="AP4493">
            <v>0</v>
          </cell>
        </row>
        <row r="4494">
          <cell r="AJ4494">
            <v>0</v>
          </cell>
          <cell r="AP4494">
            <v>0</v>
          </cell>
        </row>
        <row r="4495">
          <cell r="AJ4495">
            <v>0</v>
          </cell>
          <cell r="AP4495">
            <v>0</v>
          </cell>
        </row>
        <row r="4496">
          <cell r="AJ4496">
            <v>0</v>
          </cell>
          <cell r="AP4496">
            <v>0</v>
          </cell>
        </row>
        <row r="4497">
          <cell r="AJ4497">
            <v>0</v>
          </cell>
          <cell r="AP4497">
            <v>0</v>
          </cell>
        </row>
        <row r="4498">
          <cell r="AJ4498">
            <v>0</v>
          </cell>
          <cell r="AP4498">
            <v>0</v>
          </cell>
        </row>
        <row r="4499">
          <cell r="AJ4499">
            <v>0</v>
          </cell>
          <cell r="AP4499">
            <v>0</v>
          </cell>
        </row>
        <row r="4500">
          <cell r="AJ4500">
            <v>0</v>
          </cell>
          <cell r="AP4500">
            <v>0</v>
          </cell>
        </row>
        <row r="4501">
          <cell r="AJ4501">
            <v>0</v>
          </cell>
          <cell r="AP4501">
            <v>0</v>
          </cell>
        </row>
        <row r="4502">
          <cell r="AJ4502">
            <v>0</v>
          </cell>
          <cell r="AP4502">
            <v>0</v>
          </cell>
        </row>
        <row r="4503">
          <cell r="AJ4503">
            <v>0</v>
          </cell>
          <cell r="AP4503">
            <v>0</v>
          </cell>
        </row>
        <row r="4504">
          <cell r="AJ4504">
            <v>0</v>
          </cell>
          <cell r="AP4504">
            <v>0</v>
          </cell>
        </row>
        <row r="4505">
          <cell r="AJ4505">
            <v>0</v>
          </cell>
          <cell r="AP4505">
            <v>0</v>
          </cell>
        </row>
        <row r="4506">
          <cell r="AJ4506">
            <v>0</v>
          </cell>
          <cell r="AP4506">
            <v>0</v>
          </cell>
        </row>
        <row r="4507">
          <cell r="AJ4507">
            <v>0</v>
          </cell>
          <cell r="AP4507">
            <v>0</v>
          </cell>
        </row>
        <row r="4508">
          <cell r="AJ4508">
            <v>0</v>
          </cell>
          <cell r="AP4508">
            <v>0</v>
          </cell>
        </row>
        <row r="4509">
          <cell r="AJ4509">
            <v>0</v>
          </cell>
          <cell r="AP4509">
            <v>0</v>
          </cell>
        </row>
        <row r="4510">
          <cell r="AJ4510">
            <v>0</v>
          </cell>
          <cell r="AP4510">
            <v>0</v>
          </cell>
        </row>
        <row r="4511">
          <cell r="AJ4511">
            <v>0</v>
          </cell>
          <cell r="AP4511">
            <v>0</v>
          </cell>
        </row>
        <row r="4512">
          <cell r="AJ4512">
            <v>0</v>
          </cell>
          <cell r="AP4512">
            <v>0</v>
          </cell>
        </row>
        <row r="4513">
          <cell r="AJ4513">
            <v>0</v>
          </cell>
          <cell r="AP4513">
            <v>0</v>
          </cell>
        </row>
        <row r="4514">
          <cell r="AJ4514">
            <v>0</v>
          </cell>
          <cell r="AP4514">
            <v>0</v>
          </cell>
        </row>
        <row r="4515">
          <cell r="AJ4515">
            <v>0</v>
          </cell>
          <cell r="AP4515">
            <v>0</v>
          </cell>
        </row>
        <row r="4516">
          <cell r="AJ4516">
            <v>0</v>
          </cell>
          <cell r="AP4516">
            <v>0</v>
          </cell>
        </row>
        <row r="4517">
          <cell r="AJ4517">
            <v>0</v>
          </cell>
          <cell r="AP4517">
            <v>0</v>
          </cell>
        </row>
        <row r="4518">
          <cell r="AJ4518">
            <v>0</v>
          </cell>
          <cell r="AP4518">
            <v>0</v>
          </cell>
        </row>
        <row r="4519">
          <cell r="AJ4519">
            <v>0</v>
          </cell>
          <cell r="AP4519">
            <v>0</v>
          </cell>
        </row>
        <row r="4520">
          <cell r="AJ4520">
            <v>0</v>
          </cell>
          <cell r="AP4520">
            <v>0</v>
          </cell>
        </row>
        <row r="4521">
          <cell r="AJ4521">
            <v>0</v>
          </cell>
          <cell r="AP4521">
            <v>0</v>
          </cell>
        </row>
        <row r="4522">
          <cell r="AJ4522">
            <v>0</v>
          </cell>
          <cell r="AP4522">
            <v>0</v>
          </cell>
        </row>
        <row r="4523">
          <cell r="AJ4523">
            <v>0</v>
          </cell>
          <cell r="AP4523">
            <v>0</v>
          </cell>
        </row>
        <row r="4524">
          <cell r="AJ4524">
            <v>0</v>
          </cell>
          <cell r="AP4524">
            <v>0</v>
          </cell>
        </row>
        <row r="4525">
          <cell r="AJ4525">
            <v>0</v>
          </cell>
          <cell r="AP4525">
            <v>0</v>
          </cell>
        </row>
        <row r="4526">
          <cell r="AJ4526">
            <v>0</v>
          </cell>
          <cell r="AP4526">
            <v>0</v>
          </cell>
        </row>
        <row r="4527">
          <cell r="AJ4527">
            <v>0</v>
          </cell>
          <cell r="AP4527">
            <v>0</v>
          </cell>
        </row>
        <row r="4528">
          <cell r="AJ4528">
            <v>0</v>
          </cell>
          <cell r="AP4528">
            <v>0</v>
          </cell>
        </row>
        <row r="4529">
          <cell r="AJ4529">
            <v>0</v>
          </cell>
          <cell r="AP4529">
            <v>0</v>
          </cell>
        </row>
        <row r="4530">
          <cell r="AJ4530">
            <v>0</v>
          </cell>
          <cell r="AP4530">
            <v>0</v>
          </cell>
        </row>
        <row r="4531">
          <cell r="AJ4531">
            <v>0</v>
          </cell>
          <cell r="AP4531">
            <v>0</v>
          </cell>
        </row>
        <row r="4532">
          <cell r="AJ4532">
            <v>0</v>
          </cell>
          <cell r="AP4532">
            <v>0</v>
          </cell>
        </row>
        <row r="4533">
          <cell r="AJ4533">
            <v>0</v>
          </cell>
          <cell r="AP4533">
            <v>0</v>
          </cell>
        </row>
        <row r="4534">
          <cell r="AJ4534">
            <v>0</v>
          </cell>
          <cell r="AP4534">
            <v>0</v>
          </cell>
        </row>
        <row r="4535">
          <cell r="AJ4535">
            <v>0</v>
          </cell>
          <cell r="AP4535">
            <v>0</v>
          </cell>
        </row>
        <row r="4536">
          <cell r="AJ4536">
            <v>0</v>
          </cell>
          <cell r="AP4536">
            <v>0</v>
          </cell>
        </row>
        <row r="4537">
          <cell r="AJ4537">
            <v>0</v>
          </cell>
          <cell r="AP4537">
            <v>0</v>
          </cell>
        </row>
        <row r="4538">
          <cell r="AJ4538">
            <v>0</v>
          </cell>
          <cell r="AP4538">
            <v>0</v>
          </cell>
        </row>
        <row r="4539">
          <cell r="AJ4539">
            <v>0</v>
          </cell>
          <cell r="AP4539">
            <v>0</v>
          </cell>
        </row>
        <row r="4540">
          <cell r="AJ4540">
            <v>0</v>
          </cell>
          <cell r="AP4540">
            <v>0</v>
          </cell>
        </row>
        <row r="4541">
          <cell r="AJ4541">
            <v>0</v>
          </cell>
          <cell r="AP4541">
            <v>0</v>
          </cell>
        </row>
        <row r="4542">
          <cell r="AJ4542">
            <v>0</v>
          </cell>
          <cell r="AP4542">
            <v>0</v>
          </cell>
        </row>
        <row r="4543">
          <cell r="AJ4543">
            <v>0</v>
          </cell>
          <cell r="AP4543">
            <v>0</v>
          </cell>
        </row>
        <row r="4544">
          <cell r="AJ4544">
            <v>0</v>
          </cell>
          <cell r="AP4544">
            <v>0</v>
          </cell>
        </row>
        <row r="4545">
          <cell r="AJ4545">
            <v>0</v>
          </cell>
          <cell r="AP4545">
            <v>0</v>
          </cell>
        </row>
        <row r="4546">
          <cell r="AJ4546">
            <v>0</v>
          </cell>
          <cell r="AP4546">
            <v>0</v>
          </cell>
        </row>
        <row r="4547">
          <cell r="AJ4547">
            <v>0</v>
          </cell>
          <cell r="AP4547">
            <v>0</v>
          </cell>
        </row>
        <row r="4548">
          <cell r="AJ4548">
            <v>0</v>
          </cell>
          <cell r="AP4548">
            <v>0</v>
          </cell>
        </row>
        <row r="4549">
          <cell r="AJ4549">
            <v>0</v>
          </cell>
          <cell r="AP4549">
            <v>0</v>
          </cell>
        </row>
        <row r="4550">
          <cell r="AJ4550">
            <v>0</v>
          </cell>
          <cell r="AP4550">
            <v>0</v>
          </cell>
        </row>
        <row r="4551">
          <cell r="AJ4551">
            <v>0</v>
          </cell>
          <cell r="AP4551">
            <v>0</v>
          </cell>
        </row>
        <row r="4552">
          <cell r="AJ4552">
            <v>0</v>
          </cell>
          <cell r="AP4552">
            <v>0</v>
          </cell>
        </row>
        <row r="4553">
          <cell r="AJ4553">
            <v>0</v>
          </cell>
          <cell r="AP4553">
            <v>0</v>
          </cell>
        </row>
        <row r="4554">
          <cell r="AJ4554">
            <v>0</v>
          </cell>
          <cell r="AP4554">
            <v>0</v>
          </cell>
        </row>
        <row r="4555">
          <cell r="AJ4555">
            <v>0</v>
          </cell>
          <cell r="AP4555">
            <v>0</v>
          </cell>
        </row>
        <row r="4556">
          <cell r="AJ4556">
            <v>0</v>
          </cell>
          <cell r="AP4556">
            <v>0</v>
          </cell>
        </row>
        <row r="4557">
          <cell r="AJ4557">
            <v>0</v>
          </cell>
          <cell r="AP4557">
            <v>0</v>
          </cell>
        </row>
        <row r="4558">
          <cell r="AJ4558">
            <v>0</v>
          </cell>
          <cell r="AP4558">
            <v>0</v>
          </cell>
        </row>
        <row r="4559">
          <cell r="AJ4559">
            <v>0</v>
          </cell>
          <cell r="AP4559">
            <v>0</v>
          </cell>
        </row>
        <row r="4560">
          <cell r="AJ4560">
            <v>0</v>
          </cell>
          <cell r="AP4560">
            <v>0</v>
          </cell>
        </row>
        <row r="4561">
          <cell r="AJ4561">
            <v>0</v>
          </cell>
          <cell r="AP4561">
            <v>0</v>
          </cell>
        </row>
        <row r="4562">
          <cell r="AJ4562">
            <v>0</v>
          </cell>
          <cell r="AP4562">
            <v>0</v>
          </cell>
        </row>
        <row r="4563">
          <cell r="AJ4563">
            <v>0</v>
          </cell>
          <cell r="AP4563">
            <v>0</v>
          </cell>
        </row>
        <row r="4564">
          <cell r="AJ4564">
            <v>0</v>
          </cell>
          <cell r="AP4564">
            <v>0</v>
          </cell>
        </row>
        <row r="4565">
          <cell r="AJ4565">
            <v>0</v>
          </cell>
          <cell r="AP4565">
            <v>0</v>
          </cell>
        </row>
        <row r="4566">
          <cell r="AJ4566">
            <v>0</v>
          </cell>
          <cell r="AP4566">
            <v>0</v>
          </cell>
        </row>
        <row r="4567">
          <cell r="AJ4567">
            <v>0</v>
          </cell>
          <cell r="AP4567">
            <v>0</v>
          </cell>
        </row>
        <row r="4568">
          <cell r="AJ4568">
            <v>0</v>
          </cell>
          <cell r="AP4568">
            <v>0</v>
          </cell>
        </row>
        <row r="4569">
          <cell r="AJ4569">
            <v>0</v>
          </cell>
          <cell r="AP4569">
            <v>0</v>
          </cell>
        </row>
        <row r="4570">
          <cell r="AJ4570">
            <v>0</v>
          </cell>
          <cell r="AP4570">
            <v>0</v>
          </cell>
        </row>
        <row r="4571">
          <cell r="AJ4571">
            <v>0</v>
          </cell>
          <cell r="AP4571">
            <v>0</v>
          </cell>
        </row>
        <row r="4572">
          <cell r="AJ4572">
            <v>0</v>
          </cell>
          <cell r="AP4572">
            <v>0</v>
          </cell>
        </row>
        <row r="4573">
          <cell r="AJ4573">
            <v>0</v>
          </cell>
          <cell r="AP4573">
            <v>0</v>
          </cell>
        </row>
        <row r="4574">
          <cell r="AJ4574">
            <v>0</v>
          </cell>
          <cell r="AP4574">
            <v>0</v>
          </cell>
        </row>
        <row r="4575">
          <cell r="AJ4575">
            <v>0</v>
          </cell>
          <cell r="AP4575">
            <v>0</v>
          </cell>
        </row>
        <row r="4576">
          <cell r="AJ4576">
            <v>0</v>
          </cell>
          <cell r="AP4576">
            <v>0</v>
          </cell>
        </row>
        <row r="4577">
          <cell r="AJ4577">
            <v>0</v>
          </cell>
          <cell r="AP4577">
            <v>0</v>
          </cell>
        </row>
        <row r="4578">
          <cell r="AJ4578">
            <v>0</v>
          </cell>
          <cell r="AP4578">
            <v>0</v>
          </cell>
        </row>
        <row r="4579">
          <cell r="AJ4579">
            <v>0</v>
          </cell>
          <cell r="AP4579">
            <v>0</v>
          </cell>
        </row>
        <row r="4580">
          <cell r="AJ4580">
            <v>0</v>
          </cell>
          <cell r="AP4580">
            <v>0</v>
          </cell>
        </row>
        <row r="4581">
          <cell r="AJ4581">
            <v>0</v>
          </cell>
          <cell r="AP4581">
            <v>0</v>
          </cell>
        </row>
        <row r="4582">
          <cell r="AJ4582">
            <v>0</v>
          </cell>
          <cell r="AP4582">
            <v>0</v>
          </cell>
        </row>
        <row r="4583">
          <cell r="AJ4583">
            <v>0</v>
          </cell>
          <cell r="AP4583">
            <v>0</v>
          </cell>
        </row>
        <row r="4584">
          <cell r="AJ4584">
            <v>0</v>
          </cell>
          <cell r="AP4584">
            <v>0</v>
          </cell>
        </row>
        <row r="4585">
          <cell r="AJ4585">
            <v>0</v>
          </cell>
          <cell r="AP4585">
            <v>0</v>
          </cell>
        </row>
        <row r="4586">
          <cell r="AJ4586">
            <v>0</v>
          </cell>
          <cell r="AP4586">
            <v>0</v>
          </cell>
        </row>
        <row r="4587">
          <cell r="AJ4587">
            <v>0</v>
          </cell>
          <cell r="AP4587">
            <v>0</v>
          </cell>
        </row>
        <row r="4588">
          <cell r="AJ4588">
            <v>0</v>
          </cell>
          <cell r="AP4588">
            <v>0</v>
          </cell>
        </row>
        <row r="4589">
          <cell r="AJ4589">
            <v>0</v>
          </cell>
          <cell r="AP4589">
            <v>0</v>
          </cell>
        </row>
        <row r="4590">
          <cell r="AJ4590">
            <v>0</v>
          </cell>
          <cell r="AP4590">
            <v>0</v>
          </cell>
        </row>
        <row r="4591">
          <cell r="AJ4591">
            <v>0</v>
          </cell>
          <cell r="AP4591">
            <v>0</v>
          </cell>
        </row>
        <row r="4592">
          <cell r="AJ4592">
            <v>0</v>
          </cell>
          <cell r="AP4592">
            <v>0</v>
          </cell>
        </row>
        <row r="4593">
          <cell r="AJ4593">
            <v>0</v>
          </cell>
          <cell r="AP4593">
            <v>0</v>
          </cell>
        </row>
        <row r="4594">
          <cell r="AJ4594">
            <v>0</v>
          </cell>
          <cell r="AP4594">
            <v>0</v>
          </cell>
        </row>
        <row r="4595">
          <cell r="AJ4595">
            <v>0</v>
          </cell>
          <cell r="AP4595">
            <v>0</v>
          </cell>
        </row>
        <row r="4596">
          <cell r="AJ4596">
            <v>0</v>
          </cell>
          <cell r="AP4596">
            <v>0</v>
          </cell>
        </row>
        <row r="4597">
          <cell r="AJ4597">
            <v>0</v>
          </cell>
          <cell r="AP4597">
            <v>0</v>
          </cell>
        </row>
        <row r="4598">
          <cell r="AJ4598">
            <v>0</v>
          </cell>
          <cell r="AP4598">
            <v>0</v>
          </cell>
        </row>
        <row r="4599">
          <cell r="AJ4599">
            <v>0</v>
          </cell>
          <cell r="AP4599">
            <v>0</v>
          </cell>
        </row>
        <row r="4600">
          <cell r="AJ4600">
            <v>0</v>
          </cell>
          <cell r="AP4600">
            <v>0</v>
          </cell>
        </row>
        <row r="4601">
          <cell r="AJ4601">
            <v>0</v>
          </cell>
          <cell r="AP4601">
            <v>0</v>
          </cell>
        </row>
        <row r="4602">
          <cell r="AJ4602">
            <v>0</v>
          </cell>
          <cell r="AP4602">
            <v>0</v>
          </cell>
        </row>
        <row r="4603">
          <cell r="AJ4603">
            <v>0</v>
          </cell>
          <cell r="AP4603">
            <v>0</v>
          </cell>
        </row>
        <row r="4604">
          <cell r="AJ4604">
            <v>0</v>
          </cell>
          <cell r="AP4604">
            <v>0</v>
          </cell>
        </row>
        <row r="4605">
          <cell r="AJ4605">
            <v>0</v>
          </cell>
          <cell r="AP4605">
            <v>0</v>
          </cell>
        </row>
        <row r="4606">
          <cell r="AJ4606">
            <v>0</v>
          </cell>
          <cell r="AP4606">
            <v>0</v>
          </cell>
        </row>
        <row r="4607">
          <cell r="AJ4607">
            <v>0</v>
          </cell>
          <cell r="AP4607">
            <v>0</v>
          </cell>
        </row>
        <row r="4608">
          <cell r="AJ4608">
            <v>0</v>
          </cell>
          <cell r="AP4608">
            <v>0</v>
          </cell>
        </row>
        <row r="4609">
          <cell r="AJ4609">
            <v>0</v>
          </cell>
          <cell r="AP4609">
            <v>0</v>
          </cell>
        </row>
        <row r="4610">
          <cell r="AJ4610">
            <v>0</v>
          </cell>
          <cell r="AP4610">
            <v>0</v>
          </cell>
        </row>
        <row r="4611">
          <cell r="AJ4611">
            <v>0</v>
          </cell>
          <cell r="AP4611">
            <v>0</v>
          </cell>
        </row>
        <row r="4612">
          <cell r="AJ4612">
            <v>0</v>
          </cell>
          <cell r="AP4612">
            <v>0</v>
          </cell>
        </row>
        <row r="4613">
          <cell r="AJ4613">
            <v>0</v>
          </cell>
          <cell r="AP4613">
            <v>0</v>
          </cell>
        </row>
        <row r="4614">
          <cell r="AJ4614">
            <v>0</v>
          </cell>
          <cell r="AP4614">
            <v>0</v>
          </cell>
        </row>
        <row r="4615">
          <cell r="AJ4615">
            <v>0</v>
          </cell>
          <cell r="AP4615">
            <v>0</v>
          </cell>
        </row>
        <row r="4616">
          <cell r="AJ4616">
            <v>0</v>
          </cell>
          <cell r="AP4616">
            <v>0</v>
          </cell>
        </row>
        <row r="4617">
          <cell r="AJ4617">
            <v>0</v>
          </cell>
          <cell r="AP4617">
            <v>0</v>
          </cell>
        </row>
        <row r="4618">
          <cell r="AJ4618">
            <v>0</v>
          </cell>
          <cell r="AP4618">
            <v>0</v>
          </cell>
        </row>
        <row r="4619">
          <cell r="AJ4619">
            <v>0</v>
          </cell>
          <cell r="AP4619">
            <v>0</v>
          </cell>
        </row>
        <row r="4620">
          <cell r="AJ4620">
            <v>0</v>
          </cell>
          <cell r="AP4620">
            <v>0</v>
          </cell>
        </row>
        <row r="4621">
          <cell r="AJ4621">
            <v>0</v>
          </cell>
          <cell r="AP4621">
            <v>0</v>
          </cell>
        </row>
        <row r="4622">
          <cell r="AJ4622">
            <v>0</v>
          </cell>
          <cell r="AP4622">
            <v>0</v>
          </cell>
        </row>
        <row r="4623">
          <cell r="AJ4623">
            <v>0</v>
          </cell>
          <cell r="AP4623">
            <v>0</v>
          </cell>
        </row>
        <row r="4624">
          <cell r="AJ4624">
            <v>0</v>
          </cell>
          <cell r="AP4624">
            <v>0</v>
          </cell>
        </row>
        <row r="4625">
          <cell r="AJ4625">
            <v>0</v>
          </cell>
          <cell r="AP4625">
            <v>0</v>
          </cell>
        </row>
        <row r="4626">
          <cell r="AJ4626">
            <v>0</v>
          </cell>
          <cell r="AP4626">
            <v>0</v>
          </cell>
        </row>
        <row r="4627">
          <cell r="AJ4627">
            <v>0</v>
          </cell>
          <cell r="AP4627">
            <v>0</v>
          </cell>
        </row>
        <row r="4628">
          <cell r="AJ4628">
            <v>0</v>
          </cell>
          <cell r="AP4628">
            <v>0</v>
          </cell>
        </row>
        <row r="4629">
          <cell r="AJ4629">
            <v>0</v>
          </cell>
          <cell r="AP4629">
            <v>0</v>
          </cell>
        </row>
        <row r="4630">
          <cell r="AJ4630">
            <v>0</v>
          </cell>
          <cell r="AP4630">
            <v>0</v>
          </cell>
        </row>
        <row r="4631">
          <cell r="AJ4631">
            <v>0</v>
          </cell>
          <cell r="AP4631">
            <v>0</v>
          </cell>
        </row>
        <row r="4632">
          <cell r="AJ4632">
            <v>0</v>
          </cell>
          <cell r="AP4632">
            <v>0</v>
          </cell>
        </row>
        <row r="4633">
          <cell r="AJ4633">
            <v>0</v>
          </cell>
          <cell r="AP4633">
            <v>0</v>
          </cell>
        </row>
        <row r="4634">
          <cell r="AJ4634">
            <v>0</v>
          </cell>
          <cell r="AP4634">
            <v>0</v>
          </cell>
        </row>
        <row r="4635">
          <cell r="AJ4635">
            <v>0</v>
          </cell>
          <cell r="AP4635">
            <v>0</v>
          </cell>
        </row>
        <row r="4636">
          <cell r="AJ4636">
            <v>0</v>
          </cell>
          <cell r="AP4636">
            <v>0</v>
          </cell>
        </row>
        <row r="4637">
          <cell r="AJ4637">
            <v>0</v>
          </cell>
          <cell r="AP4637">
            <v>0</v>
          </cell>
        </row>
        <row r="4638">
          <cell r="AJ4638">
            <v>0</v>
          </cell>
          <cell r="AP4638">
            <v>0</v>
          </cell>
        </row>
        <row r="4639">
          <cell r="AJ4639">
            <v>0</v>
          </cell>
          <cell r="AP4639">
            <v>0</v>
          </cell>
        </row>
        <row r="4640">
          <cell r="AJ4640">
            <v>0</v>
          </cell>
          <cell r="AP4640">
            <v>0</v>
          </cell>
        </row>
        <row r="4641">
          <cell r="AJ4641">
            <v>0</v>
          </cell>
          <cell r="AP4641">
            <v>0</v>
          </cell>
        </row>
        <row r="4642">
          <cell r="AJ4642">
            <v>0</v>
          </cell>
          <cell r="AP4642">
            <v>0</v>
          </cell>
        </row>
        <row r="4643">
          <cell r="AJ4643">
            <v>0</v>
          </cell>
          <cell r="AP4643">
            <v>0</v>
          </cell>
        </row>
        <row r="4644">
          <cell r="AJ4644">
            <v>0</v>
          </cell>
          <cell r="AP4644">
            <v>0</v>
          </cell>
        </row>
        <row r="4645">
          <cell r="AJ4645">
            <v>0</v>
          </cell>
          <cell r="AP4645">
            <v>0</v>
          </cell>
        </row>
        <row r="4646">
          <cell r="AJ4646">
            <v>0</v>
          </cell>
          <cell r="AP4646">
            <v>0</v>
          </cell>
        </row>
        <row r="4647">
          <cell r="AJ4647">
            <v>0</v>
          </cell>
          <cell r="AP4647">
            <v>0</v>
          </cell>
        </row>
        <row r="4648">
          <cell r="AJ4648">
            <v>0</v>
          </cell>
          <cell r="AP4648">
            <v>0</v>
          </cell>
        </row>
        <row r="4649">
          <cell r="AJ4649">
            <v>0</v>
          </cell>
          <cell r="AP4649">
            <v>0</v>
          </cell>
        </row>
        <row r="4650">
          <cell r="AJ4650">
            <v>0</v>
          </cell>
          <cell r="AP4650">
            <v>0</v>
          </cell>
        </row>
        <row r="4651">
          <cell r="AJ4651">
            <v>0</v>
          </cell>
          <cell r="AP4651">
            <v>0</v>
          </cell>
        </row>
        <row r="4652">
          <cell r="AJ4652">
            <v>0</v>
          </cell>
          <cell r="AP4652">
            <v>0</v>
          </cell>
        </row>
        <row r="4653">
          <cell r="AJ4653">
            <v>0</v>
          </cell>
          <cell r="AP4653">
            <v>0</v>
          </cell>
        </row>
        <row r="4654">
          <cell r="AJ4654">
            <v>0</v>
          </cell>
          <cell r="AP4654">
            <v>0</v>
          </cell>
        </row>
        <row r="4655">
          <cell r="AJ4655">
            <v>0</v>
          </cell>
          <cell r="AP4655">
            <v>0</v>
          </cell>
        </row>
        <row r="4656">
          <cell r="AJ4656">
            <v>0</v>
          </cell>
          <cell r="AP4656">
            <v>0</v>
          </cell>
        </row>
        <row r="4657">
          <cell r="AJ4657">
            <v>0</v>
          </cell>
          <cell r="AP4657">
            <v>0</v>
          </cell>
        </row>
        <row r="4658">
          <cell r="AJ4658">
            <v>0</v>
          </cell>
          <cell r="AP4658">
            <v>0</v>
          </cell>
        </row>
        <row r="4659">
          <cell r="AJ4659">
            <v>0</v>
          </cell>
          <cell r="AP4659">
            <v>0</v>
          </cell>
        </row>
        <row r="4660">
          <cell r="AJ4660">
            <v>0</v>
          </cell>
          <cell r="AP4660">
            <v>0</v>
          </cell>
        </row>
        <row r="4661">
          <cell r="AJ4661">
            <v>0</v>
          </cell>
          <cell r="AP4661">
            <v>0</v>
          </cell>
        </row>
        <row r="4662">
          <cell r="AJ4662">
            <v>0</v>
          </cell>
          <cell r="AP4662">
            <v>0</v>
          </cell>
        </row>
        <row r="4663">
          <cell r="AJ4663">
            <v>0</v>
          </cell>
          <cell r="AP4663">
            <v>0</v>
          </cell>
        </row>
        <row r="4664">
          <cell r="AJ4664">
            <v>0</v>
          </cell>
          <cell r="AP4664">
            <v>0</v>
          </cell>
        </row>
        <row r="4665">
          <cell r="AJ4665">
            <v>0</v>
          </cell>
          <cell r="AP4665">
            <v>0</v>
          </cell>
        </row>
        <row r="4666">
          <cell r="AJ4666">
            <v>0</v>
          </cell>
          <cell r="AP4666">
            <v>0</v>
          </cell>
        </row>
        <row r="4667">
          <cell r="AJ4667">
            <v>0</v>
          </cell>
          <cell r="AP4667">
            <v>0</v>
          </cell>
        </row>
        <row r="4668">
          <cell r="AJ4668">
            <v>0</v>
          </cell>
          <cell r="AP4668">
            <v>0</v>
          </cell>
        </row>
        <row r="4669">
          <cell r="AJ4669">
            <v>0</v>
          </cell>
          <cell r="AP4669">
            <v>0</v>
          </cell>
        </row>
        <row r="4670">
          <cell r="AJ4670">
            <v>0</v>
          </cell>
          <cell r="AP4670">
            <v>0</v>
          </cell>
        </row>
        <row r="4671">
          <cell r="AJ4671">
            <v>0</v>
          </cell>
          <cell r="AP4671">
            <v>0</v>
          </cell>
        </row>
        <row r="4672">
          <cell r="AJ4672">
            <v>0</v>
          </cell>
          <cell r="AP4672">
            <v>0</v>
          </cell>
        </row>
        <row r="4673">
          <cell r="AJ4673">
            <v>0</v>
          </cell>
          <cell r="AP4673">
            <v>0</v>
          </cell>
        </row>
        <row r="4674">
          <cell r="AJ4674">
            <v>0</v>
          </cell>
          <cell r="AP4674">
            <v>0</v>
          </cell>
        </row>
        <row r="4675">
          <cell r="AJ4675">
            <v>0</v>
          </cell>
          <cell r="AP4675">
            <v>0</v>
          </cell>
        </row>
        <row r="4676">
          <cell r="AJ4676">
            <v>0</v>
          </cell>
          <cell r="AP4676">
            <v>0</v>
          </cell>
        </row>
        <row r="4677">
          <cell r="AJ4677">
            <v>0</v>
          </cell>
          <cell r="AP4677">
            <v>0</v>
          </cell>
        </row>
        <row r="4678">
          <cell r="AJ4678">
            <v>0</v>
          </cell>
          <cell r="AP4678">
            <v>0</v>
          </cell>
        </row>
        <row r="4679">
          <cell r="AJ4679">
            <v>0</v>
          </cell>
          <cell r="AP4679">
            <v>0</v>
          </cell>
        </row>
        <row r="4680">
          <cell r="AJ4680">
            <v>0</v>
          </cell>
          <cell r="AP4680">
            <v>0</v>
          </cell>
        </row>
        <row r="4681">
          <cell r="AJ4681">
            <v>0</v>
          </cell>
          <cell r="AP4681">
            <v>0</v>
          </cell>
        </row>
        <row r="4682">
          <cell r="AJ4682">
            <v>0</v>
          </cell>
          <cell r="AP4682">
            <v>0</v>
          </cell>
        </row>
        <row r="4683">
          <cell r="AJ4683">
            <v>0</v>
          </cell>
          <cell r="AP4683">
            <v>0</v>
          </cell>
        </row>
        <row r="4684">
          <cell r="AJ4684">
            <v>0</v>
          </cell>
          <cell r="AP4684">
            <v>0</v>
          </cell>
        </row>
        <row r="4685">
          <cell r="AJ4685">
            <v>0</v>
          </cell>
          <cell r="AP4685">
            <v>0</v>
          </cell>
        </row>
        <row r="4686">
          <cell r="AJ4686">
            <v>0</v>
          </cell>
          <cell r="AP4686">
            <v>0</v>
          </cell>
        </row>
        <row r="4687">
          <cell r="AJ4687">
            <v>0</v>
          </cell>
          <cell r="AP4687">
            <v>0</v>
          </cell>
        </row>
        <row r="4688">
          <cell r="AJ4688">
            <v>0</v>
          </cell>
          <cell r="AP4688">
            <v>0</v>
          </cell>
        </row>
        <row r="4689">
          <cell r="AJ4689">
            <v>0</v>
          </cell>
          <cell r="AP4689">
            <v>0</v>
          </cell>
        </row>
        <row r="4690">
          <cell r="AJ4690">
            <v>0</v>
          </cell>
          <cell r="AP4690">
            <v>0</v>
          </cell>
        </row>
        <row r="4691">
          <cell r="AJ4691">
            <v>0</v>
          </cell>
          <cell r="AP4691">
            <v>0</v>
          </cell>
        </row>
        <row r="4692">
          <cell r="AJ4692">
            <v>0</v>
          </cell>
          <cell r="AP4692">
            <v>0</v>
          </cell>
        </row>
        <row r="4693">
          <cell r="AJ4693">
            <v>0</v>
          </cell>
          <cell r="AP4693">
            <v>0</v>
          </cell>
        </row>
        <row r="4694">
          <cell r="AJ4694">
            <v>0</v>
          </cell>
          <cell r="AP4694">
            <v>0</v>
          </cell>
        </row>
        <row r="4695">
          <cell r="AJ4695">
            <v>0</v>
          </cell>
          <cell r="AP4695">
            <v>0</v>
          </cell>
        </row>
        <row r="4696">
          <cell r="AJ4696">
            <v>0</v>
          </cell>
          <cell r="AP4696">
            <v>0</v>
          </cell>
        </row>
        <row r="4697">
          <cell r="AJ4697">
            <v>0</v>
          </cell>
          <cell r="AP4697">
            <v>0</v>
          </cell>
        </row>
        <row r="4698">
          <cell r="AJ4698">
            <v>0</v>
          </cell>
          <cell r="AP4698">
            <v>0</v>
          </cell>
        </row>
        <row r="4699">
          <cell r="AJ4699">
            <v>0</v>
          </cell>
          <cell r="AP4699">
            <v>0</v>
          </cell>
        </row>
        <row r="4700">
          <cell r="AJ4700">
            <v>0</v>
          </cell>
          <cell r="AP4700">
            <v>0</v>
          </cell>
        </row>
        <row r="4701">
          <cell r="AJ4701">
            <v>0</v>
          </cell>
          <cell r="AP4701">
            <v>0</v>
          </cell>
        </row>
        <row r="4702">
          <cell r="AJ4702">
            <v>0</v>
          </cell>
          <cell r="AP4702">
            <v>0</v>
          </cell>
        </row>
        <row r="4703">
          <cell r="AJ4703">
            <v>0</v>
          </cell>
          <cell r="AP4703">
            <v>0</v>
          </cell>
        </row>
        <row r="4704">
          <cell r="AJ4704">
            <v>0</v>
          </cell>
          <cell r="AP4704">
            <v>0</v>
          </cell>
        </row>
        <row r="4705">
          <cell r="AJ4705">
            <v>0</v>
          </cell>
          <cell r="AP4705">
            <v>0</v>
          </cell>
        </row>
        <row r="4706">
          <cell r="AJ4706">
            <v>0</v>
          </cell>
          <cell r="AP4706">
            <v>0</v>
          </cell>
        </row>
        <row r="4707">
          <cell r="AJ4707">
            <v>0</v>
          </cell>
          <cell r="AP4707">
            <v>0</v>
          </cell>
        </row>
        <row r="4708">
          <cell r="AJ4708">
            <v>0</v>
          </cell>
          <cell r="AP4708">
            <v>0</v>
          </cell>
        </row>
        <row r="4709">
          <cell r="AJ4709">
            <v>0</v>
          </cell>
          <cell r="AP4709">
            <v>0</v>
          </cell>
        </row>
        <row r="4710">
          <cell r="AJ4710">
            <v>0</v>
          </cell>
          <cell r="AP4710">
            <v>0</v>
          </cell>
        </row>
        <row r="4711">
          <cell r="AJ4711">
            <v>0</v>
          </cell>
          <cell r="AP4711">
            <v>0</v>
          </cell>
        </row>
        <row r="4712">
          <cell r="AJ4712">
            <v>0</v>
          </cell>
          <cell r="AP4712">
            <v>0</v>
          </cell>
        </row>
        <row r="4713">
          <cell r="AJ4713">
            <v>0</v>
          </cell>
          <cell r="AP4713">
            <v>0</v>
          </cell>
        </row>
        <row r="4714">
          <cell r="AJ4714">
            <v>0</v>
          </cell>
          <cell r="AP4714">
            <v>0</v>
          </cell>
        </row>
        <row r="4715">
          <cell r="AJ4715">
            <v>0</v>
          </cell>
          <cell r="AP4715">
            <v>0</v>
          </cell>
        </row>
        <row r="4716">
          <cell r="AJ4716">
            <v>0</v>
          </cell>
          <cell r="AP4716">
            <v>0</v>
          </cell>
        </row>
        <row r="4717">
          <cell r="AJ4717">
            <v>0</v>
          </cell>
          <cell r="AP4717">
            <v>0</v>
          </cell>
        </row>
        <row r="4718">
          <cell r="AJ4718">
            <v>0</v>
          </cell>
          <cell r="AP4718">
            <v>0</v>
          </cell>
        </row>
        <row r="4719">
          <cell r="AJ4719">
            <v>0</v>
          </cell>
          <cell r="AP4719">
            <v>0</v>
          </cell>
        </row>
        <row r="4720">
          <cell r="AJ4720">
            <v>0</v>
          </cell>
          <cell r="AP4720">
            <v>0</v>
          </cell>
        </row>
        <row r="4721">
          <cell r="AJ4721">
            <v>0</v>
          </cell>
          <cell r="AP4721">
            <v>0</v>
          </cell>
        </row>
        <row r="4722">
          <cell r="AJ4722">
            <v>0</v>
          </cell>
          <cell r="AP4722">
            <v>0</v>
          </cell>
        </row>
        <row r="4723">
          <cell r="AJ4723">
            <v>0</v>
          </cell>
          <cell r="AP4723">
            <v>0</v>
          </cell>
        </row>
        <row r="4724">
          <cell r="AJ4724">
            <v>0</v>
          </cell>
          <cell r="AP4724">
            <v>0</v>
          </cell>
        </row>
        <row r="4725">
          <cell r="AJ4725">
            <v>0</v>
          </cell>
          <cell r="AP4725">
            <v>0</v>
          </cell>
        </row>
        <row r="4726">
          <cell r="AJ4726">
            <v>0</v>
          </cell>
          <cell r="AP4726">
            <v>0</v>
          </cell>
        </row>
        <row r="4727">
          <cell r="AJ4727">
            <v>0</v>
          </cell>
          <cell r="AP4727">
            <v>0</v>
          </cell>
        </row>
        <row r="4728">
          <cell r="AJ4728">
            <v>0</v>
          </cell>
          <cell r="AP4728">
            <v>0</v>
          </cell>
        </row>
        <row r="4729">
          <cell r="AJ4729">
            <v>0</v>
          </cell>
          <cell r="AP4729">
            <v>0</v>
          </cell>
        </row>
        <row r="4730">
          <cell r="AJ4730">
            <v>0</v>
          </cell>
          <cell r="AP4730">
            <v>0</v>
          </cell>
        </row>
        <row r="4731">
          <cell r="AJ4731">
            <v>0</v>
          </cell>
          <cell r="AP4731">
            <v>0</v>
          </cell>
        </row>
        <row r="4732">
          <cell r="AJ4732">
            <v>0</v>
          </cell>
          <cell r="AP4732">
            <v>0</v>
          </cell>
        </row>
        <row r="4733">
          <cell r="AJ4733">
            <v>0</v>
          </cell>
          <cell r="AP4733">
            <v>0</v>
          </cell>
        </row>
        <row r="4734">
          <cell r="AJ4734">
            <v>0</v>
          </cell>
          <cell r="AP4734">
            <v>0</v>
          </cell>
        </row>
        <row r="4735">
          <cell r="AJ4735">
            <v>0</v>
          </cell>
          <cell r="AP4735">
            <v>0</v>
          </cell>
        </row>
        <row r="4736">
          <cell r="AJ4736">
            <v>0</v>
          </cell>
          <cell r="AP4736">
            <v>0</v>
          </cell>
        </row>
        <row r="4737">
          <cell r="AJ4737">
            <v>0</v>
          </cell>
          <cell r="AP4737">
            <v>0</v>
          </cell>
        </row>
        <row r="4738">
          <cell r="AJ4738">
            <v>0</v>
          </cell>
          <cell r="AP4738">
            <v>0</v>
          </cell>
        </row>
        <row r="4739">
          <cell r="AJ4739">
            <v>0</v>
          </cell>
          <cell r="AP4739">
            <v>0</v>
          </cell>
        </row>
        <row r="4740">
          <cell r="AJ4740">
            <v>0</v>
          </cell>
          <cell r="AP4740">
            <v>0</v>
          </cell>
        </row>
        <row r="4741">
          <cell r="AJ4741">
            <v>0</v>
          </cell>
          <cell r="AP4741">
            <v>0</v>
          </cell>
        </row>
        <row r="4742">
          <cell r="AJ4742">
            <v>0</v>
          </cell>
          <cell r="AP4742">
            <v>0</v>
          </cell>
        </row>
        <row r="4743">
          <cell r="AJ4743">
            <v>0</v>
          </cell>
          <cell r="AP4743">
            <v>0</v>
          </cell>
        </row>
        <row r="4744">
          <cell r="AJ4744">
            <v>0</v>
          </cell>
          <cell r="AP4744">
            <v>0</v>
          </cell>
        </row>
        <row r="4745">
          <cell r="AJ4745">
            <v>0</v>
          </cell>
          <cell r="AP4745">
            <v>0</v>
          </cell>
        </row>
        <row r="4746">
          <cell r="AJ4746">
            <v>0</v>
          </cell>
          <cell r="AP4746">
            <v>0</v>
          </cell>
        </row>
        <row r="4747">
          <cell r="AJ4747">
            <v>0</v>
          </cell>
          <cell r="AP4747">
            <v>0</v>
          </cell>
        </row>
        <row r="4748">
          <cell r="AJ4748">
            <v>0</v>
          </cell>
          <cell r="AP4748">
            <v>0</v>
          </cell>
        </row>
        <row r="4749">
          <cell r="AJ4749">
            <v>0</v>
          </cell>
          <cell r="AP4749">
            <v>0</v>
          </cell>
        </row>
        <row r="4750">
          <cell r="AJ4750">
            <v>0</v>
          </cell>
          <cell r="AP4750">
            <v>0</v>
          </cell>
        </row>
        <row r="4751">
          <cell r="AJ4751">
            <v>0</v>
          </cell>
          <cell r="AP4751">
            <v>0</v>
          </cell>
        </row>
        <row r="4752">
          <cell r="AJ4752">
            <v>0</v>
          </cell>
          <cell r="AP4752">
            <v>0</v>
          </cell>
        </row>
        <row r="4753">
          <cell r="AJ4753">
            <v>0</v>
          </cell>
          <cell r="AP4753">
            <v>0</v>
          </cell>
        </row>
        <row r="4754">
          <cell r="AJ4754">
            <v>0</v>
          </cell>
          <cell r="AP4754">
            <v>0</v>
          </cell>
        </row>
        <row r="4755">
          <cell r="AJ4755">
            <v>0</v>
          </cell>
          <cell r="AP4755">
            <v>0</v>
          </cell>
        </row>
        <row r="4756">
          <cell r="AJ4756">
            <v>0</v>
          </cell>
          <cell r="AP4756">
            <v>0</v>
          </cell>
        </row>
        <row r="4757">
          <cell r="AJ4757">
            <v>0</v>
          </cell>
          <cell r="AP4757">
            <v>0</v>
          </cell>
        </row>
        <row r="4758">
          <cell r="AJ4758">
            <v>0</v>
          </cell>
          <cell r="AP4758">
            <v>0</v>
          </cell>
        </row>
        <row r="4759">
          <cell r="AJ4759">
            <v>0</v>
          </cell>
          <cell r="AP4759">
            <v>0</v>
          </cell>
        </row>
        <row r="4760">
          <cell r="AJ4760">
            <v>0</v>
          </cell>
          <cell r="AP4760">
            <v>0</v>
          </cell>
        </row>
        <row r="4761">
          <cell r="AJ4761">
            <v>0</v>
          </cell>
          <cell r="AP4761">
            <v>0</v>
          </cell>
        </row>
        <row r="4762">
          <cell r="AJ4762">
            <v>0</v>
          </cell>
          <cell r="AP4762">
            <v>0</v>
          </cell>
        </row>
        <row r="4763">
          <cell r="AJ4763">
            <v>0</v>
          </cell>
          <cell r="AP4763">
            <v>0</v>
          </cell>
        </row>
        <row r="4764">
          <cell r="AJ4764">
            <v>0</v>
          </cell>
          <cell r="AP4764">
            <v>0</v>
          </cell>
        </row>
        <row r="4765">
          <cell r="AJ4765">
            <v>0</v>
          </cell>
          <cell r="AP4765">
            <v>0</v>
          </cell>
        </row>
        <row r="4766">
          <cell r="AJ4766">
            <v>0</v>
          </cell>
          <cell r="AP4766">
            <v>0</v>
          </cell>
        </row>
        <row r="4767">
          <cell r="AJ4767">
            <v>0</v>
          </cell>
          <cell r="AP4767">
            <v>0</v>
          </cell>
        </row>
        <row r="4768">
          <cell r="AJ4768">
            <v>0</v>
          </cell>
          <cell r="AP4768">
            <v>0</v>
          </cell>
        </row>
        <row r="4769">
          <cell r="AJ4769">
            <v>0</v>
          </cell>
          <cell r="AP4769">
            <v>0</v>
          </cell>
        </row>
        <row r="4770">
          <cell r="AJ4770">
            <v>0</v>
          </cell>
          <cell r="AP4770">
            <v>0</v>
          </cell>
        </row>
        <row r="4771">
          <cell r="AJ4771">
            <v>0</v>
          </cell>
          <cell r="AP4771">
            <v>0</v>
          </cell>
        </row>
        <row r="4772">
          <cell r="AJ4772">
            <v>0</v>
          </cell>
          <cell r="AP4772">
            <v>0</v>
          </cell>
        </row>
        <row r="4773">
          <cell r="AJ4773">
            <v>0</v>
          </cell>
          <cell r="AP4773">
            <v>0</v>
          </cell>
        </row>
        <row r="4774">
          <cell r="AJ4774">
            <v>0</v>
          </cell>
          <cell r="AP4774">
            <v>0</v>
          </cell>
        </row>
        <row r="4775">
          <cell r="AJ4775">
            <v>0</v>
          </cell>
          <cell r="AP4775">
            <v>0</v>
          </cell>
        </row>
        <row r="4776">
          <cell r="AJ4776">
            <v>0</v>
          </cell>
          <cell r="AP4776">
            <v>0</v>
          </cell>
        </row>
        <row r="4777">
          <cell r="AJ4777">
            <v>0</v>
          </cell>
          <cell r="AP4777">
            <v>0</v>
          </cell>
        </row>
        <row r="4778">
          <cell r="AJ4778">
            <v>0</v>
          </cell>
          <cell r="AP4778">
            <v>0</v>
          </cell>
        </row>
        <row r="4779">
          <cell r="AJ4779">
            <v>0</v>
          </cell>
          <cell r="AP4779">
            <v>0</v>
          </cell>
        </row>
        <row r="4780">
          <cell r="AJ4780">
            <v>0</v>
          </cell>
          <cell r="AP4780">
            <v>0</v>
          </cell>
        </row>
        <row r="4781">
          <cell r="AJ4781">
            <v>0</v>
          </cell>
          <cell r="AP4781">
            <v>0</v>
          </cell>
        </row>
        <row r="4782">
          <cell r="AJ4782">
            <v>0</v>
          </cell>
          <cell r="AP4782">
            <v>0</v>
          </cell>
        </row>
        <row r="4783">
          <cell r="AJ4783">
            <v>0</v>
          </cell>
          <cell r="AP4783">
            <v>0</v>
          </cell>
        </row>
        <row r="4784">
          <cell r="AJ4784">
            <v>0</v>
          </cell>
          <cell r="AP4784">
            <v>0</v>
          </cell>
        </row>
        <row r="4785">
          <cell r="AJ4785">
            <v>0</v>
          </cell>
          <cell r="AP4785">
            <v>0</v>
          </cell>
        </row>
        <row r="4786">
          <cell r="AJ4786">
            <v>0</v>
          </cell>
          <cell r="AP4786">
            <v>0</v>
          </cell>
        </row>
        <row r="4787">
          <cell r="AJ4787">
            <v>0</v>
          </cell>
          <cell r="AP4787">
            <v>0</v>
          </cell>
        </row>
        <row r="4788">
          <cell r="AJ4788">
            <v>0</v>
          </cell>
          <cell r="AP4788">
            <v>0</v>
          </cell>
        </row>
        <row r="4789">
          <cell r="AJ4789">
            <v>0</v>
          </cell>
          <cell r="AP4789">
            <v>0</v>
          </cell>
        </row>
        <row r="4790">
          <cell r="AJ4790">
            <v>0</v>
          </cell>
          <cell r="AP4790">
            <v>0</v>
          </cell>
        </row>
        <row r="4791">
          <cell r="AJ4791">
            <v>0</v>
          </cell>
          <cell r="AP4791">
            <v>0</v>
          </cell>
        </row>
        <row r="4792">
          <cell r="AJ4792">
            <v>0</v>
          </cell>
          <cell r="AP4792">
            <v>0</v>
          </cell>
        </row>
        <row r="4793">
          <cell r="AJ4793">
            <v>0</v>
          </cell>
          <cell r="AP4793">
            <v>0</v>
          </cell>
        </row>
        <row r="4794">
          <cell r="AJ4794">
            <v>0</v>
          </cell>
          <cell r="AP4794">
            <v>0</v>
          </cell>
        </row>
        <row r="4795">
          <cell r="AJ4795">
            <v>0</v>
          </cell>
          <cell r="AP4795">
            <v>0</v>
          </cell>
        </row>
        <row r="4796">
          <cell r="AJ4796">
            <v>0</v>
          </cell>
          <cell r="AP4796">
            <v>0</v>
          </cell>
        </row>
        <row r="4797">
          <cell r="AJ4797">
            <v>0</v>
          </cell>
          <cell r="AP4797">
            <v>0</v>
          </cell>
        </row>
        <row r="4798">
          <cell r="AJ4798">
            <v>0</v>
          </cell>
          <cell r="AP4798">
            <v>0</v>
          </cell>
        </row>
        <row r="4799">
          <cell r="AJ4799">
            <v>0</v>
          </cell>
          <cell r="AP4799">
            <v>0</v>
          </cell>
        </row>
        <row r="4800">
          <cell r="AJ4800">
            <v>0</v>
          </cell>
          <cell r="AP4800">
            <v>0</v>
          </cell>
        </row>
        <row r="4801">
          <cell r="AJ4801">
            <v>0</v>
          </cell>
          <cell r="AP4801">
            <v>0</v>
          </cell>
        </row>
        <row r="4802">
          <cell r="AJ4802">
            <v>0</v>
          </cell>
          <cell r="AP4802">
            <v>0</v>
          </cell>
        </row>
        <row r="4803">
          <cell r="AJ4803">
            <v>0</v>
          </cell>
          <cell r="AP4803">
            <v>0</v>
          </cell>
        </row>
        <row r="4804">
          <cell r="AJ4804">
            <v>0</v>
          </cell>
          <cell r="AP4804">
            <v>0</v>
          </cell>
        </row>
        <row r="4805">
          <cell r="AJ4805">
            <v>0</v>
          </cell>
          <cell r="AP4805">
            <v>0</v>
          </cell>
        </row>
        <row r="4806">
          <cell r="AJ4806">
            <v>0</v>
          </cell>
          <cell r="AP4806">
            <v>0</v>
          </cell>
        </row>
        <row r="4807">
          <cell r="AJ4807">
            <v>0</v>
          </cell>
          <cell r="AP4807">
            <v>0</v>
          </cell>
        </row>
        <row r="4808">
          <cell r="AJ4808">
            <v>0</v>
          </cell>
          <cell r="AP4808">
            <v>0</v>
          </cell>
        </row>
        <row r="4809">
          <cell r="AJ4809">
            <v>0</v>
          </cell>
          <cell r="AP4809">
            <v>0</v>
          </cell>
        </row>
        <row r="4810">
          <cell r="AJ4810">
            <v>0</v>
          </cell>
          <cell r="AP4810">
            <v>0</v>
          </cell>
        </row>
        <row r="4811">
          <cell r="AJ4811">
            <v>0</v>
          </cell>
          <cell r="AP4811">
            <v>0</v>
          </cell>
        </row>
        <row r="4812">
          <cell r="AJ4812">
            <v>0</v>
          </cell>
          <cell r="AP4812">
            <v>0</v>
          </cell>
        </row>
        <row r="4813">
          <cell r="AJ4813">
            <v>0</v>
          </cell>
          <cell r="AP4813">
            <v>0</v>
          </cell>
        </row>
        <row r="4814">
          <cell r="AJ4814">
            <v>0</v>
          </cell>
          <cell r="AP4814">
            <v>0</v>
          </cell>
        </row>
        <row r="4815">
          <cell r="AJ4815">
            <v>0</v>
          </cell>
          <cell r="AP4815">
            <v>0</v>
          </cell>
        </row>
        <row r="4816">
          <cell r="AJ4816">
            <v>0</v>
          </cell>
          <cell r="AP4816">
            <v>0</v>
          </cell>
        </row>
        <row r="4817">
          <cell r="AJ4817">
            <v>0</v>
          </cell>
          <cell r="AP4817">
            <v>0</v>
          </cell>
        </row>
        <row r="4818">
          <cell r="AJ4818">
            <v>0</v>
          </cell>
          <cell r="AP4818">
            <v>0</v>
          </cell>
        </row>
        <row r="4819">
          <cell r="AJ4819">
            <v>0</v>
          </cell>
          <cell r="AP4819">
            <v>0</v>
          </cell>
        </row>
        <row r="4820">
          <cell r="AJ4820">
            <v>0</v>
          </cell>
          <cell r="AP4820">
            <v>0</v>
          </cell>
        </row>
        <row r="4821">
          <cell r="AJ4821">
            <v>0</v>
          </cell>
          <cell r="AP4821">
            <v>0</v>
          </cell>
        </row>
        <row r="4822">
          <cell r="AJ4822">
            <v>0</v>
          </cell>
          <cell r="AP4822">
            <v>0</v>
          </cell>
        </row>
        <row r="4823">
          <cell r="AJ4823">
            <v>0</v>
          </cell>
          <cell r="AP4823">
            <v>0</v>
          </cell>
        </row>
        <row r="4824">
          <cell r="AJ4824">
            <v>0</v>
          </cell>
          <cell r="AP4824">
            <v>0</v>
          </cell>
        </row>
        <row r="4825">
          <cell r="AJ4825">
            <v>0</v>
          </cell>
          <cell r="AP4825">
            <v>0</v>
          </cell>
        </row>
        <row r="4826">
          <cell r="AJ4826">
            <v>0</v>
          </cell>
          <cell r="AP4826">
            <v>0</v>
          </cell>
        </row>
        <row r="4827">
          <cell r="AJ4827">
            <v>0</v>
          </cell>
          <cell r="AP4827">
            <v>0</v>
          </cell>
        </row>
        <row r="4828">
          <cell r="AJ4828">
            <v>0</v>
          </cell>
          <cell r="AP4828">
            <v>0</v>
          </cell>
        </row>
        <row r="4829">
          <cell r="AJ4829">
            <v>0</v>
          </cell>
          <cell r="AP4829">
            <v>0</v>
          </cell>
        </row>
        <row r="4830">
          <cell r="AJ4830">
            <v>0</v>
          </cell>
          <cell r="AP4830">
            <v>0</v>
          </cell>
        </row>
        <row r="4831">
          <cell r="AJ4831">
            <v>0</v>
          </cell>
          <cell r="AP4831">
            <v>0</v>
          </cell>
        </row>
        <row r="4832">
          <cell r="AJ4832">
            <v>0</v>
          </cell>
          <cell r="AP4832">
            <v>0</v>
          </cell>
        </row>
        <row r="4833">
          <cell r="AJ4833">
            <v>0</v>
          </cell>
          <cell r="AP4833">
            <v>0</v>
          </cell>
        </row>
        <row r="4834">
          <cell r="AJ4834">
            <v>0</v>
          </cell>
          <cell r="AP4834">
            <v>0</v>
          </cell>
        </row>
        <row r="4835">
          <cell r="AJ4835">
            <v>0</v>
          </cell>
          <cell r="AP4835">
            <v>0</v>
          </cell>
        </row>
        <row r="4836">
          <cell r="AJ4836">
            <v>0</v>
          </cell>
          <cell r="AP4836">
            <v>0</v>
          </cell>
        </row>
        <row r="4837">
          <cell r="AJ4837">
            <v>0</v>
          </cell>
          <cell r="AP4837">
            <v>0</v>
          </cell>
        </row>
        <row r="4838">
          <cell r="AJ4838">
            <v>0</v>
          </cell>
          <cell r="AP4838">
            <v>0</v>
          </cell>
        </row>
        <row r="4839">
          <cell r="AJ4839">
            <v>0</v>
          </cell>
          <cell r="AP4839">
            <v>0</v>
          </cell>
        </row>
        <row r="4840">
          <cell r="AJ4840">
            <v>0</v>
          </cell>
          <cell r="AP4840">
            <v>0</v>
          </cell>
        </row>
        <row r="4841">
          <cell r="AJ4841">
            <v>0</v>
          </cell>
          <cell r="AP4841">
            <v>0</v>
          </cell>
        </row>
        <row r="4842">
          <cell r="AJ4842">
            <v>0</v>
          </cell>
          <cell r="AP4842">
            <v>0</v>
          </cell>
        </row>
        <row r="4843">
          <cell r="AJ4843">
            <v>0</v>
          </cell>
          <cell r="AP4843">
            <v>0</v>
          </cell>
        </row>
        <row r="4844">
          <cell r="AJ4844">
            <v>0</v>
          </cell>
          <cell r="AP4844">
            <v>0</v>
          </cell>
        </row>
        <row r="4845">
          <cell r="AJ4845">
            <v>0</v>
          </cell>
          <cell r="AP4845">
            <v>0</v>
          </cell>
        </row>
        <row r="4846">
          <cell r="AJ4846">
            <v>0</v>
          </cell>
          <cell r="AP4846">
            <v>0</v>
          </cell>
        </row>
        <row r="4847">
          <cell r="AJ4847">
            <v>0</v>
          </cell>
          <cell r="AP4847">
            <v>0</v>
          </cell>
        </row>
        <row r="4848">
          <cell r="AJ4848">
            <v>0</v>
          </cell>
          <cell r="AP4848">
            <v>0</v>
          </cell>
        </row>
        <row r="4849">
          <cell r="AJ4849">
            <v>0</v>
          </cell>
          <cell r="AP4849">
            <v>0</v>
          </cell>
        </row>
        <row r="4850">
          <cell r="AJ4850">
            <v>0</v>
          </cell>
          <cell r="AP4850">
            <v>0</v>
          </cell>
        </row>
        <row r="4851">
          <cell r="AJ4851">
            <v>0</v>
          </cell>
          <cell r="AP4851">
            <v>0</v>
          </cell>
        </row>
        <row r="4852">
          <cell r="AJ4852">
            <v>0</v>
          </cell>
          <cell r="AP4852">
            <v>0</v>
          </cell>
        </row>
        <row r="4853">
          <cell r="AJ4853">
            <v>0</v>
          </cell>
          <cell r="AP4853">
            <v>0</v>
          </cell>
        </row>
        <row r="4854">
          <cell r="AJ4854">
            <v>0</v>
          </cell>
          <cell r="AP4854">
            <v>0</v>
          </cell>
        </row>
        <row r="4855">
          <cell r="AJ4855">
            <v>0</v>
          </cell>
          <cell r="AP4855">
            <v>0</v>
          </cell>
        </row>
        <row r="4856">
          <cell r="AJ4856">
            <v>0</v>
          </cell>
          <cell r="AP4856">
            <v>0</v>
          </cell>
        </row>
        <row r="4857">
          <cell r="AJ4857">
            <v>0</v>
          </cell>
          <cell r="AP4857">
            <v>0</v>
          </cell>
        </row>
        <row r="4858">
          <cell r="AJ4858">
            <v>0</v>
          </cell>
          <cell r="AP4858">
            <v>0</v>
          </cell>
        </row>
        <row r="4859">
          <cell r="AJ4859">
            <v>0</v>
          </cell>
          <cell r="AP4859">
            <v>0</v>
          </cell>
        </row>
        <row r="4860">
          <cell r="AJ4860">
            <v>0</v>
          </cell>
          <cell r="AP4860">
            <v>0</v>
          </cell>
        </row>
        <row r="4861">
          <cell r="AJ4861">
            <v>0</v>
          </cell>
          <cell r="AP4861">
            <v>0</v>
          </cell>
        </row>
        <row r="4862">
          <cell r="AJ4862">
            <v>0</v>
          </cell>
          <cell r="AP4862">
            <v>0</v>
          </cell>
        </row>
        <row r="4863">
          <cell r="AJ4863">
            <v>0</v>
          </cell>
          <cell r="AP4863">
            <v>0</v>
          </cell>
        </row>
        <row r="4864">
          <cell r="AJ4864">
            <v>0</v>
          </cell>
          <cell r="AP4864">
            <v>0</v>
          </cell>
        </row>
        <row r="4865">
          <cell r="AJ4865">
            <v>0</v>
          </cell>
          <cell r="AP4865">
            <v>0</v>
          </cell>
        </row>
        <row r="4866">
          <cell r="AJ4866">
            <v>0</v>
          </cell>
          <cell r="AP4866">
            <v>0</v>
          </cell>
        </row>
        <row r="4867">
          <cell r="AJ4867">
            <v>0</v>
          </cell>
          <cell r="AP4867">
            <v>0</v>
          </cell>
        </row>
        <row r="4868">
          <cell r="AJ4868">
            <v>0</v>
          </cell>
          <cell r="AP4868">
            <v>0</v>
          </cell>
        </row>
        <row r="4869">
          <cell r="AJ4869">
            <v>0</v>
          </cell>
          <cell r="AP4869">
            <v>0</v>
          </cell>
        </row>
        <row r="4870">
          <cell r="AJ4870">
            <v>0</v>
          </cell>
          <cell r="AP4870">
            <v>0</v>
          </cell>
        </row>
        <row r="4871">
          <cell r="AJ4871">
            <v>0</v>
          </cell>
          <cell r="AP4871">
            <v>0</v>
          </cell>
        </row>
        <row r="4872">
          <cell r="AJ4872">
            <v>0</v>
          </cell>
          <cell r="AP4872">
            <v>0</v>
          </cell>
        </row>
        <row r="4873">
          <cell r="AJ4873">
            <v>0</v>
          </cell>
          <cell r="AP4873">
            <v>0</v>
          </cell>
        </row>
        <row r="4874">
          <cell r="AJ4874">
            <v>0</v>
          </cell>
          <cell r="AP4874">
            <v>0</v>
          </cell>
        </row>
        <row r="4875">
          <cell r="AJ4875">
            <v>0</v>
          </cell>
          <cell r="AP4875">
            <v>0</v>
          </cell>
        </row>
        <row r="4876">
          <cell r="AJ4876">
            <v>0</v>
          </cell>
          <cell r="AP4876">
            <v>0</v>
          </cell>
        </row>
        <row r="4877">
          <cell r="AJ4877">
            <v>0</v>
          </cell>
          <cell r="AP4877">
            <v>0</v>
          </cell>
        </row>
        <row r="4878">
          <cell r="AJ4878">
            <v>0</v>
          </cell>
          <cell r="AP4878">
            <v>0</v>
          </cell>
        </row>
        <row r="4879">
          <cell r="AJ4879">
            <v>0</v>
          </cell>
          <cell r="AP4879">
            <v>0</v>
          </cell>
        </row>
        <row r="4880">
          <cell r="AJ4880">
            <v>0</v>
          </cell>
          <cell r="AP4880">
            <v>0</v>
          </cell>
        </row>
        <row r="4881">
          <cell r="AJ4881">
            <v>0</v>
          </cell>
          <cell r="AP4881">
            <v>0</v>
          </cell>
        </row>
        <row r="4882">
          <cell r="AJ4882">
            <v>0</v>
          </cell>
          <cell r="AP4882">
            <v>0</v>
          </cell>
        </row>
        <row r="4883">
          <cell r="AJ4883">
            <v>0</v>
          </cell>
          <cell r="AP4883">
            <v>0</v>
          </cell>
        </row>
        <row r="4884">
          <cell r="AJ4884">
            <v>0</v>
          </cell>
          <cell r="AP4884">
            <v>0</v>
          </cell>
        </row>
        <row r="4885">
          <cell r="AJ4885">
            <v>0</v>
          </cell>
          <cell r="AP4885">
            <v>0</v>
          </cell>
        </row>
        <row r="4886">
          <cell r="AJ4886">
            <v>0</v>
          </cell>
          <cell r="AP4886">
            <v>0</v>
          </cell>
        </row>
        <row r="4887">
          <cell r="AJ4887">
            <v>0</v>
          </cell>
          <cell r="AP4887">
            <v>0</v>
          </cell>
        </row>
        <row r="4888">
          <cell r="AJ4888">
            <v>0</v>
          </cell>
          <cell r="AP4888">
            <v>0</v>
          </cell>
        </row>
        <row r="4889">
          <cell r="AJ4889">
            <v>0</v>
          </cell>
          <cell r="AP4889">
            <v>0</v>
          </cell>
        </row>
        <row r="4890">
          <cell r="AJ4890">
            <v>0</v>
          </cell>
          <cell r="AP4890">
            <v>0</v>
          </cell>
        </row>
        <row r="4891">
          <cell r="AJ4891">
            <v>0</v>
          </cell>
          <cell r="AP4891">
            <v>0</v>
          </cell>
        </row>
        <row r="4892">
          <cell r="AJ4892">
            <v>0</v>
          </cell>
          <cell r="AP4892">
            <v>0</v>
          </cell>
        </row>
        <row r="4893">
          <cell r="AJ4893">
            <v>0</v>
          </cell>
          <cell r="AP4893">
            <v>0</v>
          </cell>
        </row>
        <row r="4894">
          <cell r="AJ4894">
            <v>0</v>
          </cell>
          <cell r="AP4894">
            <v>0</v>
          </cell>
        </row>
        <row r="4895">
          <cell r="AJ4895">
            <v>0</v>
          </cell>
          <cell r="AP4895">
            <v>0</v>
          </cell>
        </row>
        <row r="4896">
          <cell r="AJ4896">
            <v>0</v>
          </cell>
          <cell r="AP4896">
            <v>0</v>
          </cell>
        </row>
        <row r="4897">
          <cell r="AJ4897">
            <v>0</v>
          </cell>
          <cell r="AP4897">
            <v>0</v>
          </cell>
        </row>
        <row r="4898">
          <cell r="AJ4898">
            <v>0</v>
          </cell>
          <cell r="AP4898">
            <v>0</v>
          </cell>
        </row>
        <row r="4899">
          <cell r="AJ4899">
            <v>0</v>
          </cell>
          <cell r="AP4899">
            <v>0</v>
          </cell>
        </row>
        <row r="4900">
          <cell r="AJ4900">
            <v>0</v>
          </cell>
          <cell r="AP4900">
            <v>0</v>
          </cell>
        </row>
        <row r="4901">
          <cell r="AJ4901">
            <v>0</v>
          </cell>
          <cell r="AP4901">
            <v>0</v>
          </cell>
        </row>
        <row r="4902">
          <cell r="AJ4902">
            <v>0</v>
          </cell>
          <cell r="AP4902">
            <v>0</v>
          </cell>
        </row>
        <row r="4903">
          <cell r="AJ4903">
            <v>0</v>
          </cell>
          <cell r="AP4903">
            <v>0</v>
          </cell>
        </row>
        <row r="4904">
          <cell r="AJ4904">
            <v>0</v>
          </cell>
          <cell r="AP4904">
            <v>0</v>
          </cell>
        </row>
        <row r="4905">
          <cell r="AJ4905">
            <v>0</v>
          </cell>
          <cell r="AP4905">
            <v>0</v>
          </cell>
        </row>
        <row r="4906">
          <cell r="AJ4906">
            <v>0</v>
          </cell>
          <cell r="AP4906">
            <v>0</v>
          </cell>
        </row>
        <row r="4907">
          <cell r="AJ4907">
            <v>0</v>
          </cell>
          <cell r="AP4907">
            <v>0</v>
          </cell>
        </row>
        <row r="4908">
          <cell r="AJ4908">
            <v>0</v>
          </cell>
          <cell r="AP4908">
            <v>0</v>
          </cell>
        </row>
        <row r="4909">
          <cell r="AJ4909">
            <v>0</v>
          </cell>
          <cell r="AP4909">
            <v>0</v>
          </cell>
        </row>
        <row r="4910">
          <cell r="AJ4910">
            <v>0</v>
          </cell>
          <cell r="AP4910">
            <v>0</v>
          </cell>
        </row>
        <row r="4911">
          <cell r="AJ4911">
            <v>0</v>
          </cell>
          <cell r="AP4911">
            <v>0</v>
          </cell>
        </row>
        <row r="4912">
          <cell r="AJ4912">
            <v>0</v>
          </cell>
          <cell r="AP4912">
            <v>0</v>
          </cell>
        </row>
        <row r="4913">
          <cell r="AJ4913">
            <v>0</v>
          </cell>
          <cell r="AP4913">
            <v>0</v>
          </cell>
        </row>
        <row r="4914">
          <cell r="AJ4914">
            <v>0</v>
          </cell>
          <cell r="AP4914">
            <v>0</v>
          </cell>
        </row>
        <row r="4915">
          <cell r="AJ4915">
            <v>0</v>
          </cell>
          <cell r="AP4915">
            <v>0</v>
          </cell>
        </row>
        <row r="4916">
          <cell r="AJ4916">
            <v>0</v>
          </cell>
          <cell r="AP4916">
            <v>0</v>
          </cell>
        </row>
        <row r="4917">
          <cell r="AJ4917">
            <v>0</v>
          </cell>
          <cell r="AP4917">
            <v>0</v>
          </cell>
        </row>
        <row r="4918">
          <cell r="AJ4918">
            <v>0</v>
          </cell>
          <cell r="AP4918">
            <v>0</v>
          </cell>
        </row>
        <row r="4919">
          <cell r="AJ4919">
            <v>0</v>
          </cell>
          <cell r="AP4919">
            <v>0</v>
          </cell>
        </row>
        <row r="4920">
          <cell r="AJ4920">
            <v>0</v>
          </cell>
          <cell r="AP4920">
            <v>0</v>
          </cell>
        </row>
        <row r="4921">
          <cell r="AJ4921">
            <v>0</v>
          </cell>
          <cell r="AP4921">
            <v>0</v>
          </cell>
        </row>
        <row r="4922">
          <cell r="AJ4922">
            <v>0</v>
          </cell>
          <cell r="AP4922">
            <v>0</v>
          </cell>
        </row>
        <row r="4923">
          <cell r="AJ4923">
            <v>0</v>
          </cell>
          <cell r="AP4923">
            <v>0</v>
          </cell>
        </row>
        <row r="4924">
          <cell r="AJ4924">
            <v>0</v>
          </cell>
          <cell r="AP4924">
            <v>0</v>
          </cell>
        </row>
        <row r="4925">
          <cell r="AJ4925">
            <v>0</v>
          </cell>
          <cell r="AP4925">
            <v>0</v>
          </cell>
        </row>
        <row r="4926">
          <cell r="AJ4926">
            <v>0</v>
          </cell>
          <cell r="AP4926">
            <v>0</v>
          </cell>
        </row>
        <row r="4927">
          <cell r="AJ4927">
            <v>0</v>
          </cell>
          <cell r="AP4927">
            <v>0</v>
          </cell>
        </row>
        <row r="4928">
          <cell r="AJ4928">
            <v>0</v>
          </cell>
          <cell r="AP4928">
            <v>0</v>
          </cell>
        </row>
        <row r="4929">
          <cell r="AJ4929">
            <v>0</v>
          </cell>
          <cell r="AP4929">
            <v>0</v>
          </cell>
        </row>
        <row r="4930">
          <cell r="AJ4930">
            <v>0</v>
          </cell>
          <cell r="AP4930">
            <v>0</v>
          </cell>
        </row>
        <row r="4931">
          <cell r="AJ4931">
            <v>0</v>
          </cell>
          <cell r="AP4931">
            <v>0</v>
          </cell>
        </row>
        <row r="4932">
          <cell r="AJ4932">
            <v>0</v>
          </cell>
          <cell r="AP4932">
            <v>0</v>
          </cell>
        </row>
        <row r="4933">
          <cell r="AJ4933">
            <v>0</v>
          </cell>
          <cell r="AP4933">
            <v>0</v>
          </cell>
        </row>
        <row r="4934">
          <cell r="AJ4934">
            <v>0</v>
          </cell>
          <cell r="AP4934">
            <v>0</v>
          </cell>
        </row>
        <row r="4935">
          <cell r="AJ4935">
            <v>0</v>
          </cell>
          <cell r="AP4935">
            <v>0</v>
          </cell>
        </row>
        <row r="4936">
          <cell r="AJ4936">
            <v>0</v>
          </cell>
          <cell r="AP4936">
            <v>0</v>
          </cell>
        </row>
        <row r="4937">
          <cell r="AJ4937">
            <v>0</v>
          </cell>
          <cell r="AP4937">
            <v>0</v>
          </cell>
        </row>
        <row r="4938">
          <cell r="AJ4938">
            <v>0</v>
          </cell>
          <cell r="AP4938">
            <v>0</v>
          </cell>
        </row>
        <row r="4939">
          <cell r="AJ4939">
            <v>0</v>
          </cell>
          <cell r="AP4939">
            <v>0</v>
          </cell>
        </row>
        <row r="4940">
          <cell r="AJ4940">
            <v>0</v>
          </cell>
          <cell r="AP4940">
            <v>0</v>
          </cell>
        </row>
        <row r="4941">
          <cell r="AJ4941">
            <v>0</v>
          </cell>
          <cell r="AP4941">
            <v>0</v>
          </cell>
        </row>
        <row r="4942">
          <cell r="AJ4942">
            <v>0</v>
          </cell>
          <cell r="AP4942">
            <v>0</v>
          </cell>
        </row>
        <row r="4943">
          <cell r="AJ4943">
            <v>0</v>
          </cell>
          <cell r="AP4943">
            <v>0</v>
          </cell>
        </row>
        <row r="4944">
          <cell r="AJ4944">
            <v>0</v>
          </cell>
          <cell r="AP4944">
            <v>0</v>
          </cell>
        </row>
        <row r="4945">
          <cell r="AJ4945">
            <v>0</v>
          </cell>
          <cell r="AP4945">
            <v>0</v>
          </cell>
        </row>
        <row r="4946">
          <cell r="AJ4946">
            <v>0</v>
          </cell>
          <cell r="AP4946">
            <v>0</v>
          </cell>
        </row>
        <row r="4947">
          <cell r="AJ4947">
            <v>0</v>
          </cell>
          <cell r="AP4947">
            <v>0</v>
          </cell>
        </row>
        <row r="4948">
          <cell r="AJ4948">
            <v>0</v>
          </cell>
          <cell r="AP4948">
            <v>0</v>
          </cell>
        </row>
        <row r="4949">
          <cell r="AJ4949">
            <v>0</v>
          </cell>
          <cell r="AP4949">
            <v>0</v>
          </cell>
        </row>
        <row r="4950">
          <cell r="AJ4950">
            <v>0</v>
          </cell>
          <cell r="AP4950">
            <v>0</v>
          </cell>
        </row>
        <row r="4951">
          <cell r="AJ4951">
            <v>0</v>
          </cell>
          <cell r="AP4951">
            <v>0</v>
          </cell>
        </row>
        <row r="4952">
          <cell r="AJ4952">
            <v>0</v>
          </cell>
          <cell r="AP4952">
            <v>0</v>
          </cell>
        </row>
        <row r="4953">
          <cell r="AJ4953">
            <v>0</v>
          </cell>
          <cell r="AP4953">
            <v>0</v>
          </cell>
        </row>
        <row r="4954">
          <cell r="AJ4954">
            <v>0</v>
          </cell>
          <cell r="AP4954">
            <v>0</v>
          </cell>
        </row>
        <row r="4955">
          <cell r="AJ4955">
            <v>0</v>
          </cell>
          <cell r="AP4955">
            <v>0</v>
          </cell>
        </row>
        <row r="4956">
          <cell r="AJ4956">
            <v>0</v>
          </cell>
          <cell r="AP4956">
            <v>0</v>
          </cell>
        </row>
        <row r="4957">
          <cell r="AJ4957">
            <v>0</v>
          </cell>
          <cell r="AP4957">
            <v>0</v>
          </cell>
        </row>
        <row r="4958">
          <cell r="AJ4958">
            <v>0</v>
          </cell>
          <cell r="AP4958">
            <v>0</v>
          </cell>
        </row>
        <row r="4959">
          <cell r="AJ4959">
            <v>0</v>
          </cell>
          <cell r="AP4959">
            <v>0</v>
          </cell>
        </row>
        <row r="4960">
          <cell r="AJ4960">
            <v>0</v>
          </cell>
          <cell r="AP4960">
            <v>0</v>
          </cell>
        </row>
        <row r="4961">
          <cell r="AJ4961">
            <v>0</v>
          </cell>
          <cell r="AP4961">
            <v>0</v>
          </cell>
        </row>
        <row r="4962">
          <cell r="AJ4962">
            <v>0</v>
          </cell>
          <cell r="AP4962">
            <v>0</v>
          </cell>
        </row>
        <row r="4963">
          <cell r="AJ4963">
            <v>0</v>
          </cell>
          <cell r="AP4963">
            <v>0</v>
          </cell>
        </row>
        <row r="4964">
          <cell r="AJ4964">
            <v>0</v>
          </cell>
          <cell r="AP4964">
            <v>0</v>
          </cell>
        </row>
        <row r="4965">
          <cell r="AJ4965">
            <v>0</v>
          </cell>
          <cell r="AP4965">
            <v>0</v>
          </cell>
        </row>
        <row r="4966">
          <cell r="AJ4966">
            <v>0</v>
          </cell>
          <cell r="AP4966">
            <v>0</v>
          </cell>
        </row>
        <row r="4967">
          <cell r="AJ4967">
            <v>0</v>
          </cell>
          <cell r="AP4967">
            <v>0</v>
          </cell>
        </row>
        <row r="4968">
          <cell r="AJ4968">
            <v>0</v>
          </cell>
          <cell r="AP4968">
            <v>0</v>
          </cell>
        </row>
        <row r="4969">
          <cell r="AJ4969">
            <v>0</v>
          </cell>
          <cell r="AP4969">
            <v>0</v>
          </cell>
        </row>
        <row r="4970">
          <cell r="AJ4970">
            <v>0</v>
          </cell>
          <cell r="AP4970">
            <v>0</v>
          </cell>
        </row>
        <row r="4971">
          <cell r="AJ4971">
            <v>0</v>
          </cell>
          <cell r="AP4971">
            <v>0</v>
          </cell>
        </row>
        <row r="4972">
          <cell r="AJ4972">
            <v>0</v>
          </cell>
          <cell r="AP4972">
            <v>0</v>
          </cell>
        </row>
        <row r="4973">
          <cell r="AJ4973">
            <v>0</v>
          </cell>
          <cell r="AP4973">
            <v>0</v>
          </cell>
        </row>
        <row r="4974">
          <cell r="AJ4974">
            <v>0</v>
          </cell>
          <cell r="AP4974">
            <v>0</v>
          </cell>
        </row>
        <row r="4975">
          <cell r="AJ4975">
            <v>0</v>
          </cell>
          <cell r="AP4975">
            <v>0</v>
          </cell>
        </row>
        <row r="4976">
          <cell r="AJ4976">
            <v>0</v>
          </cell>
          <cell r="AP4976">
            <v>0</v>
          </cell>
        </row>
        <row r="4977">
          <cell r="AJ4977">
            <v>0</v>
          </cell>
          <cell r="AP4977">
            <v>0</v>
          </cell>
        </row>
        <row r="4978">
          <cell r="AJ4978">
            <v>0</v>
          </cell>
          <cell r="AP4978">
            <v>0</v>
          </cell>
        </row>
        <row r="4979">
          <cell r="AJ4979">
            <v>0</v>
          </cell>
          <cell r="AP4979">
            <v>0</v>
          </cell>
        </row>
        <row r="4980">
          <cell r="AJ4980">
            <v>0</v>
          </cell>
          <cell r="AP4980">
            <v>0</v>
          </cell>
        </row>
        <row r="4981">
          <cell r="AJ4981">
            <v>0</v>
          </cell>
          <cell r="AP4981">
            <v>0</v>
          </cell>
        </row>
        <row r="4982">
          <cell r="AJ4982">
            <v>0</v>
          </cell>
          <cell r="AP4982">
            <v>0</v>
          </cell>
        </row>
        <row r="4983">
          <cell r="AJ4983">
            <v>0</v>
          </cell>
          <cell r="AP4983">
            <v>0</v>
          </cell>
        </row>
        <row r="4984">
          <cell r="AJ4984">
            <v>0</v>
          </cell>
          <cell r="AP4984">
            <v>0</v>
          </cell>
        </row>
        <row r="4985">
          <cell r="AJ4985">
            <v>0</v>
          </cell>
          <cell r="AP4985">
            <v>0</v>
          </cell>
        </row>
        <row r="4986">
          <cell r="AJ4986">
            <v>0</v>
          </cell>
          <cell r="AP4986">
            <v>0</v>
          </cell>
        </row>
        <row r="4987">
          <cell r="AJ4987">
            <v>0</v>
          </cell>
          <cell r="AP4987">
            <v>0</v>
          </cell>
        </row>
        <row r="4988">
          <cell r="AJ4988">
            <v>0</v>
          </cell>
          <cell r="AP4988">
            <v>0</v>
          </cell>
        </row>
        <row r="4989">
          <cell r="AJ4989">
            <v>0</v>
          </cell>
          <cell r="AP4989">
            <v>0</v>
          </cell>
        </row>
        <row r="4990">
          <cell r="AJ4990">
            <v>0</v>
          </cell>
          <cell r="AP4990">
            <v>0</v>
          </cell>
        </row>
        <row r="4991">
          <cell r="AJ4991">
            <v>0</v>
          </cell>
          <cell r="AP4991">
            <v>0</v>
          </cell>
        </row>
        <row r="4992">
          <cell r="AJ4992">
            <v>0</v>
          </cell>
          <cell r="AP4992">
            <v>0</v>
          </cell>
        </row>
        <row r="4993">
          <cell r="AJ4993">
            <v>0</v>
          </cell>
          <cell r="AP4993">
            <v>0</v>
          </cell>
        </row>
        <row r="4994">
          <cell r="AJ4994">
            <v>0</v>
          </cell>
          <cell r="AP4994">
            <v>0</v>
          </cell>
        </row>
        <row r="4995">
          <cell r="AJ4995">
            <v>0</v>
          </cell>
          <cell r="AP4995">
            <v>0</v>
          </cell>
        </row>
        <row r="4996">
          <cell r="AJ4996">
            <v>0</v>
          </cell>
          <cell r="AP4996">
            <v>0</v>
          </cell>
        </row>
        <row r="4997">
          <cell r="AJ4997">
            <v>0</v>
          </cell>
          <cell r="AP4997">
            <v>0</v>
          </cell>
        </row>
        <row r="4998">
          <cell r="AJ4998">
            <v>0</v>
          </cell>
          <cell r="AP4998">
            <v>0</v>
          </cell>
        </row>
        <row r="4999">
          <cell r="AJ4999">
            <v>0</v>
          </cell>
          <cell r="AP4999">
            <v>0</v>
          </cell>
        </row>
        <row r="5000">
          <cell r="AJ5000">
            <v>0</v>
          </cell>
          <cell r="AP5000">
            <v>0</v>
          </cell>
        </row>
        <row r="5001">
          <cell r="AJ5001">
            <v>0</v>
          </cell>
          <cell r="AP5001">
            <v>0</v>
          </cell>
        </row>
        <row r="5002">
          <cell r="AJ5002">
            <v>0</v>
          </cell>
          <cell r="AP5002">
            <v>0</v>
          </cell>
        </row>
        <row r="5003">
          <cell r="AJ5003">
            <v>0</v>
          </cell>
          <cell r="AP5003">
            <v>0</v>
          </cell>
        </row>
        <row r="5004">
          <cell r="AJ5004">
            <v>0</v>
          </cell>
          <cell r="AP5004">
            <v>0</v>
          </cell>
        </row>
        <row r="5005">
          <cell r="AJ5005">
            <v>0</v>
          </cell>
          <cell r="AP5005">
            <v>0</v>
          </cell>
        </row>
        <row r="5006">
          <cell r="AJ5006">
            <v>0</v>
          </cell>
          <cell r="AP5006">
            <v>0</v>
          </cell>
        </row>
        <row r="5007">
          <cell r="AJ5007">
            <v>0</v>
          </cell>
          <cell r="AP5007">
            <v>0</v>
          </cell>
        </row>
        <row r="5008">
          <cell r="AJ5008">
            <v>0</v>
          </cell>
          <cell r="AP5008">
            <v>0</v>
          </cell>
        </row>
        <row r="5009">
          <cell r="AJ5009">
            <v>0</v>
          </cell>
          <cell r="AP5009">
            <v>0</v>
          </cell>
        </row>
        <row r="5010">
          <cell r="AJ5010">
            <v>0</v>
          </cell>
          <cell r="AP5010">
            <v>0</v>
          </cell>
        </row>
        <row r="5011">
          <cell r="AJ5011">
            <v>0</v>
          </cell>
          <cell r="AP5011">
            <v>0</v>
          </cell>
        </row>
        <row r="5012">
          <cell r="AJ5012">
            <v>0</v>
          </cell>
          <cell r="AP5012">
            <v>0</v>
          </cell>
        </row>
        <row r="5013">
          <cell r="AJ5013">
            <v>0</v>
          </cell>
          <cell r="AP5013">
            <v>0</v>
          </cell>
        </row>
        <row r="5014">
          <cell r="AJ5014">
            <v>0</v>
          </cell>
          <cell r="AP5014">
            <v>0</v>
          </cell>
        </row>
        <row r="5015">
          <cell r="AJ5015">
            <v>0</v>
          </cell>
          <cell r="AP5015">
            <v>0</v>
          </cell>
        </row>
        <row r="5016">
          <cell r="AJ5016">
            <v>0</v>
          </cell>
          <cell r="AP5016">
            <v>0</v>
          </cell>
        </row>
        <row r="5017">
          <cell r="AJ5017">
            <v>0</v>
          </cell>
          <cell r="AP5017">
            <v>0</v>
          </cell>
        </row>
        <row r="5018">
          <cell r="AJ5018">
            <v>0</v>
          </cell>
          <cell r="AP5018">
            <v>0</v>
          </cell>
        </row>
        <row r="5019">
          <cell r="AJ5019">
            <v>0</v>
          </cell>
          <cell r="AP5019">
            <v>0</v>
          </cell>
        </row>
        <row r="5020">
          <cell r="AJ5020">
            <v>0</v>
          </cell>
          <cell r="AP5020">
            <v>0</v>
          </cell>
        </row>
        <row r="5021">
          <cell r="AJ5021">
            <v>0</v>
          </cell>
          <cell r="AP5021">
            <v>0</v>
          </cell>
        </row>
        <row r="5022">
          <cell r="AJ5022">
            <v>0</v>
          </cell>
          <cell r="AP5022">
            <v>0</v>
          </cell>
        </row>
        <row r="5023">
          <cell r="AJ5023">
            <v>0</v>
          </cell>
          <cell r="AP5023">
            <v>0</v>
          </cell>
        </row>
        <row r="5024">
          <cell r="AJ5024">
            <v>0</v>
          </cell>
          <cell r="AP5024">
            <v>0</v>
          </cell>
        </row>
        <row r="5025">
          <cell r="AJ5025">
            <v>0</v>
          </cell>
          <cell r="AP5025">
            <v>0</v>
          </cell>
        </row>
        <row r="5026">
          <cell r="AJ5026">
            <v>0</v>
          </cell>
          <cell r="AP5026">
            <v>0</v>
          </cell>
        </row>
        <row r="5027">
          <cell r="AJ5027">
            <v>0</v>
          </cell>
          <cell r="AP5027">
            <v>0</v>
          </cell>
        </row>
        <row r="5028">
          <cell r="AJ5028">
            <v>0</v>
          </cell>
          <cell r="AP5028">
            <v>0</v>
          </cell>
        </row>
        <row r="5029">
          <cell r="AJ5029">
            <v>0</v>
          </cell>
          <cell r="AP5029">
            <v>0</v>
          </cell>
        </row>
        <row r="5030">
          <cell r="AJ5030">
            <v>0</v>
          </cell>
          <cell r="AP5030">
            <v>0</v>
          </cell>
        </row>
        <row r="5031">
          <cell r="AJ5031">
            <v>0</v>
          </cell>
          <cell r="AP5031">
            <v>0</v>
          </cell>
        </row>
        <row r="5032">
          <cell r="AJ5032">
            <v>0</v>
          </cell>
          <cell r="AP5032">
            <v>0</v>
          </cell>
        </row>
        <row r="5033">
          <cell r="AJ5033">
            <v>0</v>
          </cell>
          <cell r="AP5033">
            <v>0</v>
          </cell>
        </row>
        <row r="5034">
          <cell r="AJ5034">
            <v>0</v>
          </cell>
          <cell r="AP5034">
            <v>0</v>
          </cell>
        </row>
        <row r="5035">
          <cell r="AJ5035">
            <v>0</v>
          </cell>
          <cell r="AP5035">
            <v>0</v>
          </cell>
        </row>
        <row r="5036">
          <cell r="AJ5036">
            <v>0</v>
          </cell>
          <cell r="AP5036">
            <v>0</v>
          </cell>
        </row>
        <row r="5037">
          <cell r="AJ5037">
            <v>0</v>
          </cell>
          <cell r="AP5037">
            <v>0</v>
          </cell>
        </row>
        <row r="5038">
          <cell r="AJ5038">
            <v>0</v>
          </cell>
          <cell r="AP5038">
            <v>0</v>
          </cell>
        </row>
        <row r="5039">
          <cell r="AJ5039">
            <v>0</v>
          </cell>
          <cell r="AP5039">
            <v>0</v>
          </cell>
        </row>
        <row r="5040">
          <cell r="AJ5040">
            <v>0</v>
          </cell>
          <cell r="AP5040">
            <v>0</v>
          </cell>
        </row>
        <row r="5041">
          <cell r="AJ5041">
            <v>0</v>
          </cell>
          <cell r="AP5041">
            <v>0</v>
          </cell>
        </row>
        <row r="5042">
          <cell r="AJ5042">
            <v>0</v>
          </cell>
          <cell r="AP5042">
            <v>0</v>
          </cell>
        </row>
        <row r="5043">
          <cell r="AJ5043">
            <v>0</v>
          </cell>
          <cell r="AP5043">
            <v>0</v>
          </cell>
        </row>
        <row r="5044">
          <cell r="AJ5044">
            <v>0</v>
          </cell>
          <cell r="AP5044">
            <v>0</v>
          </cell>
        </row>
        <row r="5045">
          <cell r="AJ5045">
            <v>0</v>
          </cell>
          <cell r="AP5045">
            <v>0</v>
          </cell>
        </row>
        <row r="5046">
          <cell r="AJ5046">
            <v>0</v>
          </cell>
          <cell r="AP5046">
            <v>0</v>
          </cell>
        </row>
        <row r="5047">
          <cell r="AJ5047">
            <v>0</v>
          </cell>
          <cell r="AP5047">
            <v>0</v>
          </cell>
        </row>
        <row r="5048">
          <cell r="AJ5048">
            <v>0</v>
          </cell>
          <cell r="AP5048">
            <v>0</v>
          </cell>
        </row>
        <row r="5049">
          <cell r="AJ5049">
            <v>0</v>
          </cell>
          <cell r="AP5049">
            <v>0</v>
          </cell>
        </row>
        <row r="5050">
          <cell r="AJ5050">
            <v>0</v>
          </cell>
          <cell r="AP5050">
            <v>0</v>
          </cell>
        </row>
        <row r="5051">
          <cell r="AJ5051">
            <v>0</v>
          </cell>
          <cell r="AP5051">
            <v>0</v>
          </cell>
        </row>
        <row r="5052">
          <cell r="AJ5052">
            <v>0</v>
          </cell>
          <cell r="AP5052">
            <v>0</v>
          </cell>
        </row>
        <row r="5053">
          <cell r="AJ5053">
            <v>0</v>
          </cell>
          <cell r="AP5053">
            <v>0</v>
          </cell>
        </row>
        <row r="5054">
          <cell r="AJ5054">
            <v>0</v>
          </cell>
          <cell r="AP5054">
            <v>0</v>
          </cell>
        </row>
        <row r="5055">
          <cell r="AJ5055">
            <v>0</v>
          </cell>
          <cell r="AP5055">
            <v>0</v>
          </cell>
        </row>
        <row r="5056">
          <cell r="AJ5056">
            <v>0</v>
          </cell>
          <cell r="AP5056">
            <v>0</v>
          </cell>
        </row>
        <row r="5057">
          <cell r="AJ5057">
            <v>0</v>
          </cell>
          <cell r="AP5057">
            <v>0</v>
          </cell>
        </row>
        <row r="5058">
          <cell r="AJ5058">
            <v>0</v>
          </cell>
          <cell r="AP5058">
            <v>0</v>
          </cell>
        </row>
        <row r="5059">
          <cell r="AJ5059">
            <v>0</v>
          </cell>
          <cell r="AP5059">
            <v>0</v>
          </cell>
        </row>
        <row r="5060">
          <cell r="AJ5060">
            <v>0</v>
          </cell>
          <cell r="AP5060">
            <v>0</v>
          </cell>
        </row>
        <row r="5061">
          <cell r="AJ5061">
            <v>0</v>
          </cell>
          <cell r="AP5061">
            <v>0</v>
          </cell>
        </row>
        <row r="5062">
          <cell r="AJ5062">
            <v>0</v>
          </cell>
          <cell r="AP5062">
            <v>0</v>
          </cell>
        </row>
        <row r="5063">
          <cell r="AJ5063">
            <v>0</v>
          </cell>
          <cell r="AP5063">
            <v>0</v>
          </cell>
        </row>
        <row r="5064">
          <cell r="AJ5064">
            <v>0</v>
          </cell>
          <cell r="AP5064">
            <v>0</v>
          </cell>
        </row>
        <row r="5065">
          <cell r="AJ5065">
            <v>0</v>
          </cell>
          <cell r="AP5065">
            <v>0</v>
          </cell>
        </row>
        <row r="5066">
          <cell r="AJ5066">
            <v>0</v>
          </cell>
          <cell r="AP5066">
            <v>0</v>
          </cell>
        </row>
        <row r="5067">
          <cell r="AJ5067">
            <v>0</v>
          </cell>
          <cell r="AP5067">
            <v>0</v>
          </cell>
        </row>
        <row r="5068">
          <cell r="AJ5068">
            <v>0</v>
          </cell>
          <cell r="AP5068">
            <v>0</v>
          </cell>
        </row>
        <row r="5069">
          <cell r="AJ5069">
            <v>0</v>
          </cell>
          <cell r="AP5069">
            <v>0</v>
          </cell>
        </row>
        <row r="5070">
          <cell r="AJ5070">
            <v>0</v>
          </cell>
          <cell r="AP5070">
            <v>0</v>
          </cell>
        </row>
        <row r="5071">
          <cell r="AJ5071">
            <v>0</v>
          </cell>
          <cell r="AP5071">
            <v>0</v>
          </cell>
        </row>
        <row r="5072">
          <cell r="AJ5072">
            <v>0</v>
          </cell>
          <cell r="AP5072">
            <v>0</v>
          </cell>
        </row>
        <row r="5073">
          <cell r="AJ5073">
            <v>0</v>
          </cell>
          <cell r="AP5073">
            <v>0</v>
          </cell>
        </row>
        <row r="5074">
          <cell r="AJ5074">
            <v>0</v>
          </cell>
          <cell r="AP5074">
            <v>0</v>
          </cell>
        </row>
        <row r="5075">
          <cell r="AJ5075">
            <v>0</v>
          </cell>
          <cell r="AP5075">
            <v>0</v>
          </cell>
        </row>
        <row r="5076">
          <cell r="AJ5076">
            <v>0</v>
          </cell>
          <cell r="AP5076">
            <v>0</v>
          </cell>
        </row>
        <row r="5077">
          <cell r="AJ5077">
            <v>0</v>
          </cell>
          <cell r="AP5077">
            <v>0</v>
          </cell>
        </row>
        <row r="5078">
          <cell r="AJ5078">
            <v>0</v>
          </cell>
          <cell r="AP5078">
            <v>0</v>
          </cell>
        </row>
        <row r="5079">
          <cell r="AJ5079">
            <v>0</v>
          </cell>
          <cell r="AP5079">
            <v>0</v>
          </cell>
        </row>
        <row r="5080">
          <cell r="AJ5080">
            <v>0</v>
          </cell>
          <cell r="AP5080">
            <v>0</v>
          </cell>
        </row>
        <row r="5081">
          <cell r="AJ5081">
            <v>0</v>
          </cell>
          <cell r="AP5081">
            <v>0</v>
          </cell>
        </row>
        <row r="5082">
          <cell r="AJ5082">
            <v>0</v>
          </cell>
          <cell r="AP5082">
            <v>0</v>
          </cell>
        </row>
        <row r="5083">
          <cell r="AJ5083">
            <v>0</v>
          </cell>
          <cell r="AP5083">
            <v>0</v>
          </cell>
        </row>
        <row r="5084">
          <cell r="AJ5084">
            <v>0</v>
          </cell>
          <cell r="AP5084">
            <v>0</v>
          </cell>
        </row>
        <row r="5085">
          <cell r="AJ5085">
            <v>0</v>
          </cell>
          <cell r="AP5085">
            <v>0</v>
          </cell>
        </row>
        <row r="5086">
          <cell r="AJ5086">
            <v>0</v>
          </cell>
          <cell r="AP5086">
            <v>0</v>
          </cell>
        </row>
        <row r="5087">
          <cell r="AJ5087">
            <v>0</v>
          </cell>
          <cell r="AP5087">
            <v>0</v>
          </cell>
        </row>
        <row r="5088">
          <cell r="AJ5088">
            <v>0</v>
          </cell>
          <cell r="AP5088">
            <v>0</v>
          </cell>
        </row>
        <row r="5089">
          <cell r="AJ5089">
            <v>0</v>
          </cell>
          <cell r="AP5089">
            <v>0</v>
          </cell>
        </row>
        <row r="5090">
          <cell r="AJ5090">
            <v>0</v>
          </cell>
          <cell r="AP5090">
            <v>0</v>
          </cell>
        </row>
        <row r="5091">
          <cell r="AJ5091">
            <v>0</v>
          </cell>
          <cell r="AP5091">
            <v>0</v>
          </cell>
        </row>
        <row r="5092">
          <cell r="AJ5092">
            <v>0</v>
          </cell>
          <cell r="AP5092">
            <v>0</v>
          </cell>
        </row>
        <row r="5093">
          <cell r="AJ5093">
            <v>0</v>
          </cell>
          <cell r="AP5093">
            <v>0</v>
          </cell>
        </row>
        <row r="5094">
          <cell r="AJ5094">
            <v>0</v>
          </cell>
          <cell r="AP5094">
            <v>0</v>
          </cell>
        </row>
        <row r="5095">
          <cell r="AJ5095">
            <v>0</v>
          </cell>
          <cell r="AP5095">
            <v>0</v>
          </cell>
        </row>
        <row r="5096">
          <cell r="AJ5096">
            <v>0</v>
          </cell>
          <cell r="AP5096">
            <v>0</v>
          </cell>
        </row>
        <row r="5097">
          <cell r="AJ5097">
            <v>0</v>
          </cell>
          <cell r="AP5097">
            <v>0</v>
          </cell>
        </row>
        <row r="5098">
          <cell r="AJ5098">
            <v>0</v>
          </cell>
          <cell r="AP5098">
            <v>0</v>
          </cell>
        </row>
        <row r="5099">
          <cell r="AJ5099">
            <v>0</v>
          </cell>
          <cell r="AP5099">
            <v>0</v>
          </cell>
        </row>
        <row r="5100">
          <cell r="AJ5100">
            <v>0</v>
          </cell>
          <cell r="AP5100">
            <v>0</v>
          </cell>
        </row>
        <row r="5101">
          <cell r="AJ5101">
            <v>0</v>
          </cell>
          <cell r="AP5101">
            <v>0</v>
          </cell>
        </row>
        <row r="5102">
          <cell r="AJ5102">
            <v>0</v>
          </cell>
          <cell r="AP5102">
            <v>0</v>
          </cell>
        </row>
        <row r="5103">
          <cell r="AJ5103">
            <v>0</v>
          </cell>
          <cell r="AP5103">
            <v>0</v>
          </cell>
        </row>
        <row r="5104">
          <cell r="AJ5104">
            <v>0</v>
          </cell>
          <cell r="AP5104">
            <v>0</v>
          </cell>
        </row>
        <row r="5105">
          <cell r="AJ5105">
            <v>0</v>
          </cell>
          <cell r="AP5105">
            <v>0</v>
          </cell>
        </row>
        <row r="5106">
          <cell r="AJ5106">
            <v>0</v>
          </cell>
          <cell r="AP5106">
            <v>0</v>
          </cell>
        </row>
        <row r="5107">
          <cell r="AJ5107">
            <v>0</v>
          </cell>
          <cell r="AP5107">
            <v>0</v>
          </cell>
        </row>
        <row r="5108">
          <cell r="AJ5108">
            <v>0</v>
          </cell>
          <cell r="AP5108">
            <v>0</v>
          </cell>
        </row>
        <row r="5109">
          <cell r="AJ5109">
            <v>0</v>
          </cell>
          <cell r="AP5109">
            <v>0</v>
          </cell>
        </row>
        <row r="5110">
          <cell r="AJ5110">
            <v>0</v>
          </cell>
          <cell r="AP5110">
            <v>0</v>
          </cell>
        </row>
        <row r="5111">
          <cell r="AJ5111">
            <v>0</v>
          </cell>
          <cell r="AP5111">
            <v>0</v>
          </cell>
        </row>
        <row r="5112">
          <cell r="AJ5112">
            <v>0</v>
          </cell>
          <cell r="AP5112">
            <v>0</v>
          </cell>
        </row>
        <row r="5113">
          <cell r="AJ5113">
            <v>0</v>
          </cell>
          <cell r="AP5113">
            <v>0</v>
          </cell>
        </row>
        <row r="5114">
          <cell r="AJ5114">
            <v>0</v>
          </cell>
          <cell r="AP5114">
            <v>0</v>
          </cell>
        </row>
        <row r="5115">
          <cell r="AJ5115">
            <v>0</v>
          </cell>
          <cell r="AP5115">
            <v>0</v>
          </cell>
        </row>
        <row r="5116">
          <cell r="AJ5116">
            <v>0</v>
          </cell>
          <cell r="AP5116">
            <v>0</v>
          </cell>
        </row>
        <row r="5117">
          <cell r="AJ5117">
            <v>0</v>
          </cell>
          <cell r="AP5117">
            <v>0</v>
          </cell>
        </row>
        <row r="5118">
          <cell r="AJ5118">
            <v>0</v>
          </cell>
          <cell r="AP5118">
            <v>0</v>
          </cell>
        </row>
        <row r="5119">
          <cell r="AJ5119">
            <v>0</v>
          </cell>
          <cell r="AP5119">
            <v>0</v>
          </cell>
        </row>
        <row r="5120">
          <cell r="AJ5120">
            <v>0</v>
          </cell>
          <cell r="AP5120">
            <v>0</v>
          </cell>
        </row>
        <row r="5121">
          <cell r="AJ5121">
            <v>0</v>
          </cell>
          <cell r="AP5121">
            <v>0</v>
          </cell>
        </row>
        <row r="5122">
          <cell r="AJ5122">
            <v>0</v>
          </cell>
          <cell r="AP5122">
            <v>0</v>
          </cell>
        </row>
        <row r="5123">
          <cell r="AJ5123">
            <v>0</v>
          </cell>
          <cell r="AP5123">
            <v>0</v>
          </cell>
        </row>
        <row r="5124">
          <cell r="AJ5124">
            <v>0</v>
          </cell>
          <cell r="AP5124">
            <v>0</v>
          </cell>
        </row>
        <row r="5125">
          <cell r="AJ5125">
            <v>0</v>
          </cell>
          <cell r="AP5125">
            <v>0</v>
          </cell>
        </row>
        <row r="5126">
          <cell r="AJ5126">
            <v>0</v>
          </cell>
          <cell r="AP5126">
            <v>0</v>
          </cell>
        </row>
        <row r="5127">
          <cell r="AJ5127">
            <v>0</v>
          </cell>
          <cell r="AP5127">
            <v>0</v>
          </cell>
        </row>
        <row r="5128">
          <cell r="AJ5128">
            <v>0</v>
          </cell>
          <cell r="AP5128">
            <v>0</v>
          </cell>
        </row>
        <row r="5129">
          <cell r="AJ5129">
            <v>0</v>
          </cell>
          <cell r="AP5129">
            <v>0</v>
          </cell>
        </row>
        <row r="5130">
          <cell r="AJ5130">
            <v>0</v>
          </cell>
          <cell r="AP5130">
            <v>0</v>
          </cell>
        </row>
        <row r="5131">
          <cell r="AJ5131">
            <v>0</v>
          </cell>
          <cell r="AP5131">
            <v>0</v>
          </cell>
        </row>
        <row r="5132">
          <cell r="AJ5132">
            <v>0</v>
          </cell>
          <cell r="AP5132">
            <v>0</v>
          </cell>
        </row>
        <row r="5133">
          <cell r="AJ5133">
            <v>0</v>
          </cell>
          <cell r="AP5133">
            <v>0</v>
          </cell>
        </row>
        <row r="5134">
          <cell r="AJ5134">
            <v>0</v>
          </cell>
          <cell r="AP5134">
            <v>0</v>
          </cell>
        </row>
        <row r="5135">
          <cell r="AJ5135">
            <v>0</v>
          </cell>
          <cell r="AP5135">
            <v>0</v>
          </cell>
        </row>
        <row r="5136">
          <cell r="AJ5136">
            <v>0</v>
          </cell>
          <cell r="AP5136">
            <v>0</v>
          </cell>
        </row>
        <row r="5137">
          <cell r="AJ5137">
            <v>0</v>
          </cell>
          <cell r="AP5137">
            <v>0</v>
          </cell>
        </row>
        <row r="5138">
          <cell r="AJ5138">
            <v>0</v>
          </cell>
          <cell r="AP5138">
            <v>0</v>
          </cell>
        </row>
        <row r="5139">
          <cell r="AJ5139">
            <v>0</v>
          </cell>
          <cell r="AP5139">
            <v>0</v>
          </cell>
        </row>
        <row r="5140">
          <cell r="AJ5140">
            <v>0</v>
          </cell>
          <cell r="AP5140">
            <v>0</v>
          </cell>
        </row>
        <row r="5141">
          <cell r="AJ5141">
            <v>0</v>
          </cell>
          <cell r="AP5141">
            <v>0</v>
          </cell>
        </row>
        <row r="5142">
          <cell r="AJ5142">
            <v>0</v>
          </cell>
          <cell r="AP5142">
            <v>0</v>
          </cell>
        </row>
        <row r="5143">
          <cell r="AJ5143">
            <v>0</v>
          </cell>
          <cell r="AP5143">
            <v>0</v>
          </cell>
        </row>
        <row r="5144">
          <cell r="AJ5144">
            <v>0</v>
          </cell>
          <cell r="AP5144">
            <v>0</v>
          </cell>
        </row>
        <row r="5145">
          <cell r="AJ5145">
            <v>0</v>
          </cell>
          <cell r="AP5145">
            <v>0</v>
          </cell>
        </row>
        <row r="5146">
          <cell r="AJ5146">
            <v>0</v>
          </cell>
          <cell r="AP5146">
            <v>0</v>
          </cell>
        </row>
        <row r="5147">
          <cell r="AJ5147">
            <v>0</v>
          </cell>
          <cell r="AP5147">
            <v>0</v>
          </cell>
        </row>
        <row r="5148">
          <cell r="AJ5148">
            <v>0</v>
          </cell>
          <cell r="AP5148">
            <v>0</v>
          </cell>
        </row>
        <row r="5149">
          <cell r="AJ5149">
            <v>0</v>
          </cell>
          <cell r="AP5149">
            <v>0</v>
          </cell>
        </row>
        <row r="5150">
          <cell r="AJ5150">
            <v>0</v>
          </cell>
          <cell r="AP5150">
            <v>0</v>
          </cell>
        </row>
        <row r="5151">
          <cell r="AJ5151">
            <v>0</v>
          </cell>
          <cell r="AP5151">
            <v>0</v>
          </cell>
        </row>
        <row r="5152">
          <cell r="AJ5152">
            <v>0</v>
          </cell>
          <cell r="AP5152">
            <v>0</v>
          </cell>
        </row>
        <row r="5153">
          <cell r="AJ5153">
            <v>0</v>
          </cell>
          <cell r="AP5153">
            <v>0</v>
          </cell>
        </row>
        <row r="5154">
          <cell r="AJ5154">
            <v>0</v>
          </cell>
          <cell r="AP5154">
            <v>0</v>
          </cell>
        </row>
        <row r="5155">
          <cell r="AJ5155">
            <v>0</v>
          </cell>
          <cell r="AP5155">
            <v>0</v>
          </cell>
        </row>
        <row r="5156">
          <cell r="AJ5156">
            <v>0</v>
          </cell>
          <cell r="AP5156">
            <v>0</v>
          </cell>
        </row>
        <row r="5157">
          <cell r="AJ5157">
            <v>0</v>
          </cell>
          <cell r="AP5157">
            <v>0</v>
          </cell>
        </row>
        <row r="5158">
          <cell r="AJ5158">
            <v>0</v>
          </cell>
          <cell r="AP5158">
            <v>0</v>
          </cell>
        </row>
        <row r="5159">
          <cell r="AJ5159">
            <v>0</v>
          </cell>
          <cell r="AP5159">
            <v>0</v>
          </cell>
        </row>
        <row r="5160">
          <cell r="AJ5160">
            <v>0</v>
          </cell>
          <cell r="AP5160">
            <v>0</v>
          </cell>
        </row>
        <row r="5161">
          <cell r="AJ5161">
            <v>0</v>
          </cell>
          <cell r="AP5161">
            <v>0</v>
          </cell>
        </row>
        <row r="5162">
          <cell r="AJ5162">
            <v>0</v>
          </cell>
          <cell r="AP5162">
            <v>0</v>
          </cell>
        </row>
        <row r="5163">
          <cell r="AJ5163">
            <v>0</v>
          </cell>
          <cell r="AP5163">
            <v>0</v>
          </cell>
        </row>
        <row r="5164">
          <cell r="AJ5164">
            <v>0</v>
          </cell>
          <cell r="AP5164">
            <v>0</v>
          </cell>
        </row>
        <row r="5165">
          <cell r="AJ5165">
            <v>0</v>
          </cell>
          <cell r="AP5165">
            <v>0</v>
          </cell>
        </row>
        <row r="5166">
          <cell r="AJ5166">
            <v>0</v>
          </cell>
          <cell r="AP5166">
            <v>0</v>
          </cell>
        </row>
        <row r="5167">
          <cell r="AJ5167">
            <v>0</v>
          </cell>
          <cell r="AP5167">
            <v>0</v>
          </cell>
        </row>
        <row r="5168">
          <cell r="AJ5168">
            <v>0</v>
          </cell>
          <cell r="AP5168">
            <v>0</v>
          </cell>
        </row>
        <row r="5169">
          <cell r="AJ5169">
            <v>0</v>
          </cell>
          <cell r="AP5169">
            <v>0</v>
          </cell>
        </row>
        <row r="5170">
          <cell r="AJ5170">
            <v>0</v>
          </cell>
          <cell r="AP5170">
            <v>0</v>
          </cell>
        </row>
        <row r="5171">
          <cell r="AJ5171">
            <v>0</v>
          </cell>
          <cell r="AP5171">
            <v>0</v>
          </cell>
        </row>
        <row r="5172">
          <cell r="AJ5172">
            <v>0</v>
          </cell>
          <cell r="AP5172">
            <v>0</v>
          </cell>
        </row>
        <row r="5173">
          <cell r="AJ5173">
            <v>0</v>
          </cell>
          <cell r="AP5173">
            <v>0</v>
          </cell>
        </row>
        <row r="5174">
          <cell r="AJ5174">
            <v>0</v>
          </cell>
          <cell r="AP5174">
            <v>0</v>
          </cell>
        </row>
        <row r="5175">
          <cell r="AJ5175">
            <v>0</v>
          </cell>
          <cell r="AP5175">
            <v>0</v>
          </cell>
        </row>
        <row r="5176">
          <cell r="AJ5176">
            <v>0</v>
          </cell>
          <cell r="AP5176">
            <v>0</v>
          </cell>
        </row>
        <row r="5177">
          <cell r="AJ5177">
            <v>0</v>
          </cell>
          <cell r="AP5177">
            <v>0</v>
          </cell>
        </row>
        <row r="5178">
          <cell r="AJ5178">
            <v>0</v>
          </cell>
          <cell r="AP5178">
            <v>0</v>
          </cell>
        </row>
        <row r="5179">
          <cell r="AJ5179">
            <v>0</v>
          </cell>
          <cell r="AP5179">
            <v>0</v>
          </cell>
        </row>
        <row r="5180">
          <cell r="AJ5180">
            <v>0</v>
          </cell>
          <cell r="AP5180">
            <v>0</v>
          </cell>
        </row>
        <row r="5181">
          <cell r="AJ5181">
            <v>0</v>
          </cell>
          <cell r="AP5181">
            <v>0</v>
          </cell>
        </row>
        <row r="5182">
          <cell r="AJ5182">
            <v>0</v>
          </cell>
          <cell r="AP5182">
            <v>0</v>
          </cell>
        </row>
        <row r="5183">
          <cell r="AJ5183">
            <v>0</v>
          </cell>
          <cell r="AP5183">
            <v>0</v>
          </cell>
        </row>
        <row r="5184">
          <cell r="AJ5184">
            <v>0</v>
          </cell>
          <cell r="AP5184">
            <v>0</v>
          </cell>
        </row>
        <row r="5185">
          <cell r="AJ5185">
            <v>0</v>
          </cell>
          <cell r="AP5185">
            <v>0</v>
          </cell>
        </row>
        <row r="5186">
          <cell r="AJ5186">
            <v>0</v>
          </cell>
          <cell r="AP5186">
            <v>0</v>
          </cell>
        </row>
        <row r="5187">
          <cell r="AJ5187">
            <v>0</v>
          </cell>
          <cell r="AP5187">
            <v>0</v>
          </cell>
        </row>
        <row r="5188">
          <cell r="AJ5188">
            <v>0</v>
          </cell>
          <cell r="AP5188">
            <v>0</v>
          </cell>
        </row>
        <row r="5189">
          <cell r="AJ5189">
            <v>0</v>
          </cell>
          <cell r="AP5189">
            <v>0</v>
          </cell>
        </row>
        <row r="5190">
          <cell r="AJ5190">
            <v>0</v>
          </cell>
          <cell r="AP5190">
            <v>0</v>
          </cell>
        </row>
        <row r="5191">
          <cell r="AJ5191">
            <v>0</v>
          </cell>
          <cell r="AP5191">
            <v>0</v>
          </cell>
        </row>
        <row r="5192">
          <cell r="AJ5192">
            <v>0</v>
          </cell>
          <cell r="AP5192">
            <v>0</v>
          </cell>
        </row>
        <row r="5193">
          <cell r="AJ5193">
            <v>0</v>
          </cell>
          <cell r="AP5193">
            <v>0</v>
          </cell>
        </row>
        <row r="5194">
          <cell r="AJ5194">
            <v>0</v>
          </cell>
          <cell r="AP5194">
            <v>0</v>
          </cell>
        </row>
        <row r="5195">
          <cell r="AJ5195">
            <v>0</v>
          </cell>
          <cell r="AP5195">
            <v>0</v>
          </cell>
        </row>
        <row r="5196">
          <cell r="AJ5196">
            <v>0</v>
          </cell>
          <cell r="AP5196">
            <v>0</v>
          </cell>
        </row>
        <row r="5197">
          <cell r="AJ5197">
            <v>0</v>
          </cell>
          <cell r="AP5197">
            <v>0</v>
          </cell>
        </row>
        <row r="5198">
          <cell r="AJ5198">
            <v>0</v>
          </cell>
          <cell r="AP5198">
            <v>0</v>
          </cell>
        </row>
        <row r="5199">
          <cell r="AJ5199">
            <v>0</v>
          </cell>
          <cell r="AP5199">
            <v>0</v>
          </cell>
        </row>
        <row r="5200">
          <cell r="AJ5200">
            <v>0</v>
          </cell>
          <cell r="AP5200">
            <v>0</v>
          </cell>
        </row>
        <row r="5201">
          <cell r="AJ5201">
            <v>0</v>
          </cell>
          <cell r="AP5201">
            <v>0</v>
          </cell>
        </row>
        <row r="5202">
          <cell r="AJ5202">
            <v>0</v>
          </cell>
          <cell r="AP5202">
            <v>0</v>
          </cell>
        </row>
        <row r="5203">
          <cell r="AJ5203">
            <v>0</v>
          </cell>
          <cell r="AP5203">
            <v>0</v>
          </cell>
        </row>
        <row r="5204">
          <cell r="AJ5204">
            <v>0</v>
          </cell>
          <cell r="AP5204">
            <v>0</v>
          </cell>
        </row>
        <row r="5205">
          <cell r="AJ5205">
            <v>0</v>
          </cell>
          <cell r="AP5205">
            <v>0</v>
          </cell>
        </row>
        <row r="5206">
          <cell r="AJ5206">
            <v>0</v>
          </cell>
          <cell r="AP5206">
            <v>0</v>
          </cell>
        </row>
        <row r="5207">
          <cell r="AJ5207">
            <v>0</v>
          </cell>
          <cell r="AP5207">
            <v>0</v>
          </cell>
        </row>
        <row r="5208">
          <cell r="AJ5208">
            <v>0</v>
          </cell>
          <cell r="AP5208">
            <v>0</v>
          </cell>
        </row>
        <row r="5209">
          <cell r="AJ5209">
            <v>0</v>
          </cell>
          <cell r="AP5209">
            <v>0</v>
          </cell>
        </row>
        <row r="5210">
          <cell r="AJ5210">
            <v>0</v>
          </cell>
          <cell r="AP5210">
            <v>0</v>
          </cell>
        </row>
        <row r="5211">
          <cell r="AJ5211">
            <v>0</v>
          </cell>
          <cell r="AP5211">
            <v>0</v>
          </cell>
        </row>
        <row r="5212">
          <cell r="AJ5212">
            <v>0</v>
          </cell>
          <cell r="AP5212">
            <v>0</v>
          </cell>
        </row>
        <row r="5213">
          <cell r="AJ5213">
            <v>0</v>
          </cell>
          <cell r="AP5213">
            <v>0</v>
          </cell>
        </row>
        <row r="5214">
          <cell r="AJ5214">
            <v>0</v>
          </cell>
          <cell r="AP5214">
            <v>0</v>
          </cell>
        </row>
        <row r="5215">
          <cell r="AJ5215">
            <v>0</v>
          </cell>
          <cell r="AP5215">
            <v>0</v>
          </cell>
        </row>
        <row r="5216">
          <cell r="AJ5216">
            <v>0</v>
          </cell>
          <cell r="AP5216">
            <v>0</v>
          </cell>
        </row>
        <row r="5217">
          <cell r="AJ5217">
            <v>0</v>
          </cell>
          <cell r="AP5217">
            <v>0</v>
          </cell>
        </row>
        <row r="5218">
          <cell r="AJ5218">
            <v>0</v>
          </cell>
          <cell r="AP5218">
            <v>0</v>
          </cell>
        </row>
        <row r="5219">
          <cell r="AJ5219">
            <v>0</v>
          </cell>
          <cell r="AP5219">
            <v>0</v>
          </cell>
        </row>
        <row r="5220">
          <cell r="AJ5220">
            <v>0</v>
          </cell>
          <cell r="AP5220">
            <v>0</v>
          </cell>
        </row>
        <row r="5221">
          <cell r="AJ5221">
            <v>0</v>
          </cell>
          <cell r="AP5221">
            <v>0</v>
          </cell>
        </row>
        <row r="5222">
          <cell r="AJ5222">
            <v>0</v>
          </cell>
          <cell r="AP5222">
            <v>0</v>
          </cell>
        </row>
        <row r="5223">
          <cell r="AJ5223">
            <v>0</v>
          </cell>
          <cell r="AP5223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METR"/>
      <sheetName val="Ecarts conv récap"/>
      <sheetName val="Ecarts conversion 1204"/>
      <sheetName val="cdcam 1204 version calcul"/>
      <sheetName val="cdcam 1204 version calcul (2)"/>
      <sheetName val="cdcam 0604"/>
      <sheetName val="provincia vida 1204"/>
      <sheetName val="Prévisol 1204"/>
      <sheetName val="Prévisol Vida 1204"/>
      <sheetName val="Prévisol retiro 1204"/>
      <sheetName val="provincia vida 0604"/>
      <sheetName val="Prévisol 0604"/>
      <sheetName val="Prévisol Vida 0604"/>
      <sheetName val="Prévisol retiro 0604"/>
      <sheetName val="provincia vida 1203"/>
      <sheetName val="provincia vida 0603"/>
      <sheetName val="Prévisol 1203"/>
      <sheetName val="Prévisol Vida 1203"/>
      <sheetName val="Prévisol retiro 1203"/>
      <sheetName val="cdcam 1203"/>
      <sheetName val="Prévisol 0603"/>
      <sheetName val="Prévisol Vida 0603"/>
      <sheetName val="Prévisol retiro 0603"/>
      <sheetName val="cdc am"/>
      <sheetName val="cdcam 0603"/>
      <sheetName val="ecart conv 1202"/>
      <sheetName val="Ecarts conversion 0602"/>
      <sheetName val="Ecarts conversion 1201"/>
      <sheetName val="RECAP 99"/>
      <sheetName val="RECAP 00"/>
      <sheetName val="CARIVITA 1202"/>
      <sheetName val="SIT NETTE MEQ"/>
      <sheetName val="provincia vida 1202"/>
      <sheetName val="Prévisol 1202"/>
      <sheetName val="Prévisol Vida 1202"/>
      <sheetName val="Prévisol retiro 1202"/>
      <sheetName val="CARIVITA 0602"/>
      <sheetName val="provincia vida 0602"/>
      <sheetName val="Prévisol 0602"/>
      <sheetName val="Prévisol Vida 0602"/>
      <sheetName val="Prévisol retiro 0602"/>
      <sheetName val="CARIVITA 1201"/>
      <sheetName val="provincia vida 1201"/>
      <sheetName val="Prévisol 1201"/>
      <sheetName val="Prévisol Vida 1201"/>
      <sheetName val="Prévisol retiro 1201"/>
      <sheetName val="CARIVITA"/>
      <sheetName val="provincia vida 0601"/>
      <sheetName val="Prévisol 0601"/>
      <sheetName val="Prévisol Vida 0601"/>
      <sheetName val="Prévisol retiro 0601"/>
      <sheetName val="provincia vida 311200"/>
      <sheetName val="Prévisol 311200"/>
      <sheetName val="Prévisol Vida 311200"/>
      <sheetName val="Prévisol retiro 311200"/>
      <sheetName val="provincia vida 3006"/>
      <sheetName val="Prévisol 3006"/>
      <sheetName val="Prévisol Vida 3006"/>
      <sheetName val="Prévisol retiro 3006 "/>
      <sheetName val="provincia vida"/>
      <sheetName val="Prévisol"/>
      <sheetName val="Prévisol vida"/>
      <sheetName val="Prévisol Ret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TISE"/>
      <sheetName val="A5C13012"/>
      <sheetName val="BALANCE"/>
    </sheetNames>
    <sheetDataSet>
      <sheetData sheetId="0" refreshError="1">
        <row r="2">
          <cell r="B2" t="str">
            <v>I0130</v>
          </cell>
          <cell r="G2">
            <v>56500000</v>
          </cell>
        </row>
        <row r="3">
          <cell r="B3" t="str">
            <v>I0141</v>
          </cell>
          <cell r="G3">
            <v>22900000</v>
          </cell>
        </row>
        <row r="4">
          <cell r="B4" t="str">
            <v>I0146</v>
          </cell>
          <cell r="G4">
            <v>45000000</v>
          </cell>
        </row>
        <row r="5">
          <cell r="B5" t="str">
            <v>I0152</v>
          </cell>
          <cell r="G5">
            <v>38000000</v>
          </cell>
        </row>
        <row r="6">
          <cell r="B6" t="str">
            <v>I0155</v>
          </cell>
          <cell r="G6">
            <v>76000000</v>
          </cell>
        </row>
        <row r="7">
          <cell r="B7" t="str">
            <v>I0156</v>
          </cell>
          <cell r="G7">
            <v>67000000</v>
          </cell>
        </row>
        <row r="8">
          <cell r="B8" t="str">
            <v>I0159</v>
          </cell>
          <cell r="G8">
            <v>115000000</v>
          </cell>
        </row>
        <row r="9">
          <cell r="B9" t="str">
            <v>I0162</v>
          </cell>
          <cell r="G9">
            <v>22500000</v>
          </cell>
        </row>
        <row r="10">
          <cell r="B10" t="str">
            <v>I0164</v>
          </cell>
          <cell r="G10">
            <v>50000000</v>
          </cell>
        </row>
        <row r="11">
          <cell r="B11" t="str">
            <v>I0168</v>
          </cell>
          <cell r="G11">
            <v>65000000</v>
          </cell>
        </row>
        <row r="12">
          <cell r="B12" t="str">
            <v>I0170</v>
          </cell>
          <cell r="G12">
            <v>20500000</v>
          </cell>
        </row>
        <row r="13">
          <cell r="B13" t="str">
            <v>I0188</v>
          </cell>
          <cell r="G13">
            <v>35000000</v>
          </cell>
        </row>
        <row r="14">
          <cell r="B14" t="str">
            <v>I0192</v>
          </cell>
          <cell r="G14">
            <v>33200000.000000004</v>
          </cell>
        </row>
        <row r="15">
          <cell r="B15" t="str">
            <v>I0202</v>
          </cell>
          <cell r="G15">
            <v>34900000</v>
          </cell>
        </row>
        <row r="16">
          <cell r="B16" t="str">
            <v>I0242</v>
          </cell>
          <cell r="G16">
            <v>52000000</v>
          </cell>
        </row>
        <row r="17">
          <cell r="B17" t="str">
            <v>I0247</v>
          </cell>
          <cell r="G17">
            <v>17400000</v>
          </cell>
        </row>
        <row r="18">
          <cell r="B18" t="str">
            <v>I0267</v>
          </cell>
          <cell r="G18">
            <v>32000000</v>
          </cell>
        </row>
        <row r="19">
          <cell r="B19" t="str">
            <v>I0287</v>
          </cell>
          <cell r="G19">
            <v>26000000</v>
          </cell>
        </row>
        <row r="20">
          <cell r="B20" t="str">
            <v>I0289</v>
          </cell>
          <cell r="G20">
            <v>35000000</v>
          </cell>
        </row>
        <row r="21">
          <cell r="B21" t="str">
            <v>I0343</v>
          </cell>
          <cell r="G21">
            <v>28500000</v>
          </cell>
        </row>
        <row r="22">
          <cell r="B22" t="str">
            <v>I0355</v>
          </cell>
          <cell r="G22">
            <v>16700000</v>
          </cell>
        </row>
        <row r="23">
          <cell r="B23" t="str">
            <v>I0377</v>
          </cell>
          <cell r="G23">
            <v>30000000</v>
          </cell>
        </row>
        <row r="24">
          <cell r="B24" t="str">
            <v>I0401</v>
          </cell>
          <cell r="G24">
            <v>11600000</v>
          </cell>
        </row>
        <row r="25">
          <cell r="B25" t="str">
            <v>I0413</v>
          </cell>
          <cell r="G25">
            <v>7800000</v>
          </cell>
        </row>
        <row r="26">
          <cell r="B26" t="str">
            <v>I0416</v>
          </cell>
          <cell r="G26">
            <v>63000000</v>
          </cell>
        </row>
        <row r="27">
          <cell r="B27" t="str">
            <v>I0435</v>
          </cell>
          <cell r="G27">
            <v>84000000</v>
          </cell>
        </row>
        <row r="28">
          <cell r="B28" t="str">
            <v>I0436</v>
          </cell>
          <cell r="G28">
            <v>30600000</v>
          </cell>
        </row>
        <row r="29">
          <cell r="B29" t="str">
            <v>I0444</v>
          </cell>
          <cell r="G29">
            <v>26400000</v>
          </cell>
        </row>
        <row r="30">
          <cell r="B30" t="str">
            <v>I0445</v>
          </cell>
          <cell r="G30">
            <v>83500000</v>
          </cell>
        </row>
        <row r="31">
          <cell r="B31" t="str">
            <v>I0449</v>
          </cell>
          <cell r="G31">
            <v>63000000</v>
          </cell>
        </row>
        <row r="32">
          <cell r="B32" t="str">
            <v>I0455</v>
          </cell>
          <cell r="G32">
            <v>18800000</v>
          </cell>
        </row>
        <row r="33">
          <cell r="B33" t="str">
            <v>I0459</v>
          </cell>
          <cell r="G33">
            <v>67400000</v>
          </cell>
        </row>
        <row r="34">
          <cell r="B34" t="str">
            <v>I0460</v>
          </cell>
          <cell r="G34">
            <v>89100000</v>
          </cell>
        </row>
        <row r="35">
          <cell r="B35" t="str">
            <v>I0501</v>
          </cell>
          <cell r="G35">
            <v>72000000</v>
          </cell>
        </row>
        <row r="36">
          <cell r="B36" t="str">
            <v>F0080</v>
          </cell>
          <cell r="G36">
            <v>1190000</v>
          </cell>
        </row>
        <row r="37">
          <cell r="B37" t="str">
            <v>F0082</v>
          </cell>
          <cell r="G37">
            <v>7059000</v>
          </cell>
        </row>
        <row r="38">
          <cell r="B38" t="str">
            <v>F0083</v>
          </cell>
          <cell r="G38">
            <v>1500000</v>
          </cell>
        </row>
        <row r="39">
          <cell r="B39" t="str">
            <v>F0084</v>
          </cell>
          <cell r="G39">
            <v>5930000</v>
          </cell>
        </row>
        <row r="40">
          <cell r="B40" t="str">
            <v>F0087</v>
          </cell>
          <cell r="G40">
            <v>984000</v>
          </cell>
        </row>
        <row r="41">
          <cell r="B41" t="str">
            <v>F0089</v>
          </cell>
          <cell r="G41">
            <v>54560000</v>
          </cell>
        </row>
        <row r="42">
          <cell r="B42" t="str">
            <v>F0090</v>
          </cell>
          <cell r="G42">
            <v>33543999.999999996</v>
          </cell>
        </row>
        <row r="43">
          <cell r="B43" t="str">
            <v>F0091</v>
          </cell>
          <cell r="G43">
            <v>14650000</v>
          </cell>
        </row>
        <row r="44">
          <cell r="B44" t="str">
            <v>F0092</v>
          </cell>
          <cell r="G44">
            <v>3325999.9999999995</v>
          </cell>
        </row>
        <row r="45">
          <cell r="B45" t="str">
            <v>F0096</v>
          </cell>
          <cell r="G45">
            <v>3601000</v>
          </cell>
        </row>
        <row r="46">
          <cell r="B46" t="str">
            <v>F0099</v>
          </cell>
          <cell r="G46">
            <v>1532000</v>
          </cell>
        </row>
        <row r="47">
          <cell r="B47" t="str">
            <v>F0100</v>
          </cell>
          <cell r="G47">
            <v>17170000</v>
          </cell>
        </row>
        <row r="48">
          <cell r="B48" t="str">
            <v>F0104</v>
          </cell>
          <cell r="G48">
            <v>28370000</v>
          </cell>
        </row>
        <row r="49">
          <cell r="B49" t="str">
            <v>F0105</v>
          </cell>
          <cell r="G49">
            <v>2440000</v>
          </cell>
        </row>
        <row r="50">
          <cell r="B50" t="str">
            <v>F0107</v>
          </cell>
          <cell r="G50">
            <v>917000</v>
          </cell>
        </row>
        <row r="51">
          <cell r="B51" t="str">
            <v>F0108</v>
          </cell>
          <cell r="G51">
            <v>6570000</v>
          </cell>
        </row>
        <row r="52">
          <cell r="B52" t="str">
            <v>F0113</v>
          </cell>
          <cell r="G52">
            <v>7513999.9999999991</v>
          </cell>
        </row>
        <row r="53">
          <cell r="B53" t="str">
            <v>F0116</v>
          </cell>
          <cell r="G53">
            <v>2440000</v>
          </cell>
        </row>
        <row r="54">
          <cell r="B54" t="str">
            <v>F0119</v>
          </cell>
          <cell r="G54">
            <v>2429000.0000000005</v>
          </cell>
        </row>
        <row r="55">
          <cell r="B55" t="str">
            <v>F0122</v>
          </cell>
          <cell r="G55">
            <v>5087999.9999999991</v>
          </cell>
        </row>
        <row r="56">
          <cell r="B56" t="str">
            <v>F0123</v>
          </cell>
          <cell r="G56">
            <v>9009000</v>
          </cell>
        </row>
        <row r="57">
          <cell r="B57" t="str">
            <v>F0126</v>
          </cell>
          <cell r="G57">
            <v>1604000</v>
          </cell>
        </row>
        <row r="58">
          <cell r="B58" t="str">
            <v>F0130</v>
          </cell>
          <cell r="G58">
            <v>9550000</v>
          </cell>
        </row>
        <row r="59">
          <cell r="B59" t="str">
            <v>F0131</v>
          </cell>
          <cell r="G59">
            <v>786999.99999999988</v>
          </cell>
        </row>
        <row r="60">
          <cell r="B60" t="str">
            <v>F0132</v>
          </cell>
          <cell r="G60">
            <v>8060000.0000000009</v>
          </cell>
        </row>
        <row r="61">
          <cell r="B61" t="str">
            <v>F0133</v>
          </cell>
          <cell r="G61">
            <v>293000</v>
          </cell>
        </row>
        <row r="62">
          <cell r="B62" t="str">
            <v>F0139</v>
          </cell>
          <cell r="G62">
            <v>5830000</v>
          </cell>
        </row>
        <row r="63">
          <cell r="B63" t="str">
            <v>F0140</v>
          </cell>
          <cell r="G63">
            <v>2060000</v>
          </cell>
        </row>
        <row r="64">
          <cell r="B64" t="str">
            <v>F0142</v>
          </cell>
          <cell r="G64">
            <v>5645000</v>
          </cell>
        </row>
        <row r="65">
          <cell r="B65" t="str">
            <v>F0144</v>
          </cell>
          <cell r="G65">
            <v>1350000</v>
          </cell>
        </row>
        <row r="66">
          <cell r="B66" t="str">
            <v>F0145</v>
          </cell>
          <cell r="G66">
            <v>14405000</v>
          </cell>
        </row>
        <row r="67">
          <cell r="B67" t="str">
            <v>F0146</v>
          </cell>
          <cell r="G67">
            <v>7198000</v>
          </cell>
        </row>
        <row r="68">
          <cell r="B68" t="str">
            <v>F0147</v>
          </cell>
          <cell r="G68">
            <v>11750000</v>
          </cell>
        </row>
        <row r="69">
          <cell r="B69" t="str">
            <v>F0155</v>
          </cell>
          <cell r="G69">
            <v>11228000</v>
          </cell>
        </row>
        <row r="70">
          <cell r="B70" t="str">
            <v>F0160</v>
          </cell>
          <cell r="G70">
            <v>4499000</v>
          </cell>
        </row>
        <row r="71">
          <cell r="B71" t="str">
            <v>F0162</v>
          </cell>
          <cell r="G71">
            <v>6465000</v>
          </cell>
        </row>
        <row r="72">
          <cell r="B72" t="str">
            <v>F0163</v>
          </cell>
          <cell r="G72">
            <v>15550000</v>
          </cell>
        </row>
        <row r="73">
          <cell r="B73" t="str">
            <v>F0165</v>
          </cell>
          <cell r="G73">
            <v>2511000</v>
          </cell>
        </row>
        <row r="74">
          <cell r="B74" t="str">
            <v>F0166</v>
          </cell>
          <cell r="G74">
            <v>3975000</v>
          </cell>
        </row>
        <row r="75">
          <cell r="B75">
            <v>169</v>
          </cell>
          <cell r="G75">
            <v>0</v>
          </cell>
        </row>
        <row r="76">
          <cell r="B76" t="str">
            <v>F0178</v>
          </cell>
          <cell r="G76">
            <v>16810000</v>
          </cell>
        </row>
        <row r="77">
          <cell r="G77">
            <v>220000</v>
          </cell>
        </row>
        <row r="78">
          <cell r="B78" t="str">
            <v>F0181</v>
          </cell>
          <cell r="G78">
            <v>1950000</v>
          </cell>
        </row>
        <row r="79">
          <cell r="B79" t="str">
            <v>F0187</v>
          </cell>
          <cell r="G79">
            <v>3800000</v>
          </cell>
        </row>
        <row r="80">
          <cell r="B80" t="str">
            <v>F0188</v>
          </cell>
          <cell r="G80">
            <v>3440000</v>
          </cell>
        </row>
        <row r="81">
          <cell r="B81" t="str">
            <v>F0190</v>
          </cell>
          <cell r="G81">
            <v>18348000</v>
          </cell>
        </row>
        <row r="82">
          <cell r="B82" t="str">
            <v>F0193</v>
          </cell>
          <cell r="G82">
            <v>3668999.9999999995</v>
          </cell>
        </row>
        <row r="83">
          <cell r="B83" t="str">
            <v>F0199</v>
          </cell>
          <cell r="G83">
            <v>3971000</v>
          </cell>
        </row>
        <row r="84">
          <cell r="B84" t="str">
            <v>F0200</v>
          </cell>
          <cell r="G84">
            <v>4080000</v>
          </cell>
        </row>
        <row r="85">
          <cell r="B85" t="str">
            <v>F0205</v>
          </cell>
          <cell r="G85">
            <v>13960000</v>
          </cell>
        </row>
        <row r="86">
          <cell r="B86" t="str">
            <v>F0206</v>
          </cell>
          <cell r="G86">
            <v>7780000</v>
          </cell>
        </row>
        <row r="87">
          <cell r="B87" t="str">
            <v>F0210</v>
          </cell>
          <cell r="G87">
            <v>6343000</v>
          </cell>
        </row>
        <row r="88">
          <cell r="B88" t="str">
            <v>F0213</v>
          </cell>
          <cell r="G88">
            <v>8430000</v>
          </cell>
        </row>
        <row r="89">
          <cell r="B89" t="str">
            <v>F0214</v>
          </cell>
          <cell r="G89">
            <v>12450000</v>
          </cell>
        </row>
        <row r="90">
          <cell r="B90" t="str">
            <v>F0215</v>
          </cell>
          <cell r="G90">
            <v>3180000</v>
          </cell>
        </row>
        <row r="91">
          <cell r="B91" t="str">
            <v>F0222</v>
          </cell>
          <cell r="G91">
            <v>4750000</v>
          </cell>
        </row>
        <row r="92">
          <cell r="B92" t="str">
            <v>F0304</v>
          </cell>
          <cell r="G92">
            <v>10000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5IAM197"/>
    </sheetNames>
    <sheetDataSet>
      <sheetData sheetId="0" refreshError="1">
        <row r="5">
          <cell r="B5">
            <v>21310000</v>
          </cell>
          <cell r="G5">
            <v>27160000</v>
          </cell>
        </row>
        <row r="6">
          <cell r="B6">
            <v>21310000</v>
          </cell>
          <cell r="G6">
            <v>300000</v>
          </cell>
        </row>
        <row r="7">
          <cell r="B7">
            <v>21310000</v>
          </cell>
          <cell r="G7">
            <v>4659300</v>
          </cell>
        </row>
        <row r="8">
          <cell r="B8">
            <v>21310000</v>
          </cell>
          <cell r="G8">
            <v>8950</v>
          </cell>
        </row>
        <row r="9">
          <cell r="B9">
            <v>21310000</v>
          </cell>
          <cell r="G9">
            <v>2602216</v>
          </cell>
        </row>
        <row r="10">
          <cell r="B10">
            <v>21310000</v>
          </cell>
          <cell r="G10">
            <v>1835936.43</v>
          </cell>
        </row>
        <row r="11">
          <cell r="B11">
            <v>21310000</v>
          </cell>
          <cell r="G11">
            <v>200000</v>
          </cell>
        </row>
        <row r="12">
          <cell r="B12">
            <v>21310000</v>
          </cell>
          <cell r="G12">
            <v>52100</v>
          </cell>
        </row>
        <row r="13">
          <cell r="B13">
            <v>21310000</v>
          </cell>
          <cell r="G13">
            <v>600000</v>
          </cell>
        </row>
        <row r="14">
          <cell r="B14">
            <v>21310000</v>
          </cell>
          <cell r="G14">
            <v>110000</v>
          </cell>
        </row>
        <row r="15">
          <cell r="B15">
            <v>21310000</v>
          </cell>
          <cell r="G15">
            <v>10000000</v>
          </cell>
        </row>
        <row r="16">
          <cell r="B16">
            <v>21310000</v>
          </cell>
          <cell r="G16">
            <v>50000</v>
          </cell>
        </row>
        <row r="17">
          <cell r="B17">
            <v>21310000</v>
          </cell>
          <cell r="G17">
            <v>7000</v>
          </cell>
        </row>
        <row r="18">
          <cell r="B18">
            <v>21310000</v>
          </cell>
          <cell r="G18">
            <v>10000000</v>
          </cell>
        </row>
        <row r="19">
          <cell r="B19">
            <v>21310000</v>
          </cell>
          <cell r="G19">
            <v>50000</v>
          </cell>
        </row>
        <row r="20">
          <cell r="B20">
            <v>21310000</v>
          </cell>
          <cell r="G20">
            <v>50000</v>
          </cell>
        </row>
        <row r="21">
          <cell r="B21">
            <v>21310000</v>
          </cell>
          <cell r="G21">
            <v>0</v>
          </cell>
        </row>
        <row r="22">
          <cell r="B22">
            <v>21310000</v>
          </cell>
          <cell r="G22">
            <v>50000</v>
          </cell>
        </row>
        <row r="23">
          <cell r="B23">
            <v>21310000</v>
          </cell>
          <cell r="G23">
            <v>5770</v>
          </cell>
        </row>
        <row r="24">
          <cell r="B24">
            <v>21310000</v>
          </cell>
          <cell r="G24">
            <v>11751214.279999999</v>
          </cell>
        </row>
        <row r="25">
          <cell r="B25">
            <v>21310000</v>
          </cell>
          <cell r="G25">
            <v>50000</v>
          </cell>
        </row>
        <row r="26">
          <cell r="B26">
            <v>21310000</v>
          </cell>
          <cell r="G26">
            <v>0</v>
          </cell>
        </row>
        <row r="27">
          <cell r="B27">
            <v>21310000</v>
          </cell>
          <cell r="G27">
            <v>124900</v>
          </cell>
        </row>
        <row r="28">
          <cell r="B28">
            <v>21310100</v>
          </cell>
          <cell r="G28">
            <v>1074000</v>
          </cell>
        </row>
        <row r="29">
          <cell r="B29">
            <v>21310100</v>
          </cell>
          <cell r="G29">
            <v>76531743.829999998</v>
          </cell>
        </row>
        <row r="30">
          <cell r="B30">
            <v>21310100</v>
          </cell>
          <cell r="G30">
            <v>4252845.16</v>
          </cell>
        </row>
        <row r="31">
          <cell r="B31">
            <v>21310100</v>
          </cell>
          <cell r="G31">
            <v>310215655.25</v>
          </cell>
        </row>
        <row r="32">
          <cell r="B32">
            <v>21310100</v>
          </cell>
          <cell r="G32">
            <v>146909680</v>
          </cell>
        </row>
        <row r="33">
          <cell r="B33">
            <v>21310100</v>
          </cell>
          <cell r="G33">
            <v>36927000</v>
          </cell>
        </row>
        <row r="34">
          <cell r="B34">
            <v>21310100</v>
          </cell>
          <cell r="G34">
            <v>20184418.210000001</v>
          </cell>
        </row>
        <row r="35">
          <cell r="B35">
            <v>21310100</v>
          </cell>
          <cell r="G35">
            <v>0</v>
          </cell>
        </row>
        <row r="36">
          <cell r="B36">
            <v>21310100</v>
          </cell>
          <cell r="G36">
            <v>11099751.66</v>
          </cell>
        </row>
        <row r="37">
          <cell r="B37">
            <v>21310100</v>
          </cell>
          <cell r="G37">
            <v>15444189.720000001</v>
          </cell>
        </row>
        <row r="38">
          <cell r="B38">
            <v>21310100</v>
          </cell>
          <cell r="G38">
            <v>13943619.23</v>
          </cell>
        </row>
        <row r="39">
          <cell r="B39">
            <v>21310100</v>
          </cell>
          <cell r="G39">
            <v>14546655.66</v>
          </cell>
        </row>
        <row r="40">
          <cell r="B40">
            <v>21310100</v>
          </cell>
          <cell r="G40">
            <v>0</v>
          </cell>
        </row>
        <row r="41">
          <cell r="B41">
            <v>21310100</v>
          </cell>
          <cell r="G41">
            <v>1545126.73</v>
          </cell>
        </row>
        <row r="42">
          <cell r="B42">
            <v>21310100</v>
          </cell>
          <cell r="G42">
            <v>0</v>
          </cell>
        </row>
        <row r="43">
          <cell r="B43">
            <v>21310100</v>
          </cell>
          <cell r="G43">
            <v>0</v>
          </cell>
        </row>
        <row r="44">
          <cell r="B44">
            <v>21310100</v>
          </cell>
          <cell r="G44">
            <v>0</v>
          </cell>
        </row>
        <row r="45">
          <cell r="B45">
            <v>21310100</v>
          </cell>
          <cell r="G45">
            <v>1650220</v>
          </cell>
        </row>
        <row r="46">
          <cell r="B46">
            <v>21310100</v>
          </cell>
          <cell r="G46">
            <v>2550000</v>
          </cell>
        </row>
        <row r="47">
          <cell r="B47">
            <v>21310100</v>
          </cell>
          <cell r="G47">
            <v>0</v>
          </cell>
        </row>
        <row r="48">
          <cell r="B48">
            <v>21311000</v>
          </cell>
          <cell r="G48">
            <v>4600000</v>
          </cell>
        </row>
        <row r="49">
          <cell r="B49">
            <v>21311000</v>
          </cell>
          <cell r="G49">
            <v>11700000</v>
          </cell>
        </row>
        <row r="50">
          <cell r="B50">
            <v>21311000</v>
          </cell>
          <cell r="G50">
            <v>20480000</v>
          </cell>
        </row>
        <row r="51">
          <cell r="B51">
            <v>21311000</v>
          </cell>
          <cell r="G51">
            <v>0</v>
          </cell>
        </row>
        <row r="52">
          <cell r="B52">
            <v>21311000</v>
          </cell>
          <cell r="G52">
            <v>0</v>
          </cell>
        </row>
        <row r="53">
          <cell r="B53">
            <v>21311000</v>
          </cell>
          <cell r="G53">
            <v>5431500</v>
          </cell>
        </row>
        <row r="54">
          <cell r="B54">
            <v>21311000</v>
          </cell>
          <cell r="G54">
            <v>9199700</v>
          </cell>
        </row>
        <row r="55">
          <cell r="B55">
            <v>21311000</v>
          </cell>
          <cell r="G55">
            <v>12671800</v>
          </cell>
        </row>
        <row r="56">
          <cell r="B56">
            <v>21311000</v>
          </cell>
          <cell r="G56">
            <v>46520000</v>
          </cell>
        </row>
        <row r="57">
          <cell r="B57">
            <v>21311000</v>
          </cell>
          <cell r="G57">
            <v>400000</v>
          </cell>
        </row>
        <row r="58">
          <cell r="B58">
            <v>21311100</v>
          </cell>
          <cell r="G58">
            <v>1063500</v>
          </cell>
        </row>
        <row r="59">
          <cell r="B59">
            <v>21311100</v>
          </cell>
          <cell r="G59">
            <v>0</v>
          </cell>
        </row>
        <row r="60">
          <cell r="B60">
            <v>21311100</v>
          </cell>
          <cell r="G60">
            <v>0</v>
          </cell>
        </row>
        <row r="61">
          <cell r="B61">
            <v>21311100</v>
          </cell>
          <cell r="G61">
            <v>0</v>
          </cell>
        </row>
        <row r="62">
          <cell r="B62">
            <v>21311100</v>
          </cell>
          <cell r="G62">
            <v>6133</v>
          </cell>
        </row>
        <row r="63">
          <cell r="B63">
            <v>21322050</v>
          </cell>
          <cell r="G63">
            <v>12500</v>
          </cell>
        </row>
        <row r="64">
          <cell r="B64">
            <v>21322050</v>
          </cell>
          <cell r="G64">
            <v>0</v>
          </cell>
        </row>
        <row r="65">
          <cell r="B65">
            <v>21322050</v>
          </cell>
          <cell r="G65">
            <v>10000</v>
          </cell>
        </row>
        <row r="66">
          <cell r="B66">
            <v>23050000</v>
          </cell>
          <cell r="G66">
            <v>0</v>
          </cell>
        </row>
        <row r="67">
          <cell r="B67">
            <v>23051000</v>
          </cell>
          <cell r="G67">
            <v>0</v>
          </cell>
        </row>
        <row r="68">
          <cell r="B68">
            <v>23051000</v>
          </cell>
          <cell r="G68">
            <v>1474678.11</v>
          </cell>
        </row>
        <row r="69">
          <cell r="B69">
            <v>23051000</v>
          </cell>
          <cell r="G69">
            <v>40000</v>
          </cell>
        </row>
        <row r="70">
          <cell r="B70">
            <v>23051000</v>
          </cell>
          <cell r="G70">
            <v>0</v>
          </cell>
        </row>
        <row r="71">
          <cell r="B71">
            <v>23051000</v>
          </cell>
          <cell r="G71">
            <v>0</v>
          </cell>
        </row>
        <row r="72">
          <cell r="B72">
            <v>23051000</v>
          </cell>
          <cell r="G72">
            <v>3150000</v>
          </cell>
        </row>
        <row r="73">
          <cell r="B73">
            <v>23051000</v>
          </cell>
          <cell r="G73">
            <v>20000000</v>
          </cell>
        </row>
        <row r="74">
          <cell r="B74">
            <v>23051000</v>
          </cell>
          <cell r="G74">
            <v>100</v>
          </cell>
        </row>
        <row r="75">
          <cell r="B75">
            <v>23051000</v>
          </cell>
          <cell r="G75">
            <v>3320700</v>
          </cell>
        </row>
        <row r="76">
          <cell r="B76">
            <v>23051000</v>
          </cell>
          <cell r="G76">
            <v>2950000</v>
          </cell>
        </row>
        <row r="77">
          <cell r="B77">
            <v>23051000</v>
          </cell>
          <cell r="G77">
            <v>30000000</v>
          </cell>
        </row>
        <row r="78">
          <cell r="B78">
            <v>23051000</v>
          </cell>
          <cell r="G78">
            <v>30</v>
          </cell>
        </row>
        <row r="79">
          <cell r="B79">
            <v>23051000</v>
          </cell>
          <cell r="G79">
            <v>55944520</v>
          </cell>
        </row>
        <row r="80">
          <cell r="B80">
            <v>23051000</v>
          </cell>
          <cell r="G80">
            <v>0</v>
          </cell>
        </row>
        <row r="81">
          <cell r="B81">
            <v>23051000</v>
          </cell>
          <cell r="G81">
            <v>4000000</v>
          </cell>
        </row>
        <row r="82">
          <cell r="B82">
            <v>23051100</v>
          </cell>
          <cell r="G82">
            <v>0</v>
          </cell>
        </row>
        <row r="83">
          <cell r="B83">
            <v>23905000</v>
          </cell>
          <cell r="G83">
            <v>0</v>
          </cell>
        </row>
        <row r="84">
          <cell r="B84">
            <v>23905000</v>
          </cell>
          <cell r="G84">
            <v>0</v>
          </cell>
        </row>
        <row r="85">
          <cell r="B85">
            <v>23905000</v>
          </cell>
          <cell r="G85">
            <v>-5000000</v>
          </cell>
        </row>
        <row r="86">
          <cell r="B86">
            <v>23905000</v>
          </cell>
          <cell r="G86">
            <v>-24000000</v>
          </cell>
        </row>
        <row r="87">
          <cell r="B87">
            <v>25051000</v>
          </cell>
          <cell r="G87">
            <v>245553570</v>
          </cell>
        </row>
        <row r="88">
          <cell r="B88">
            <v>26050000</v>
          </cell>
          <cell r="G88">
            <v>10000</v>
          </cell>
        </row>
        <row r="89">
          <cell r="B89">
            <v>26051000</v>
          </cell>
          <cell r="G89">
            <v>54778</v>
          </cell>
        </row>
        <row r="90">
          <cell r="B90">
            <v>26051000</v>
          </cell>
          <cell r="G90">
            <v>14800000</v>
          </cell>
        </row>
        <row r="91">
          <cell r="B91">
            <v>26051000</v>
          </cell>
          <cell r="G91">
            <v>0</v>
          </cell>
        </row>
        <row r="92">
          <cell r="B92">
            <v>26051000</v>
          </cell>
          <cell r="G92">
            <v>6342000</v>
          </cell>
        </row>
        <row r="93">
          <cell r="B93">
            <v>26051000</v>
          </cell>
          <cell r="G93">
            <v>250000</v>
          </cell>
        </row>
        <row r="94">
          <cell r="B94">
            <v>26051000</v>
          </cell>
          <cell r="G94">
            <v>1315135</v>
          </cell>
        </row>
        <row r="95">
          <cell r="B95">
            <v>26051000</v>
          </cell>
          <cell r="G95">
            <v>8653801.25</v>
          </cell>
        </row>
        <row r="96">
          <cell r="B96">
            <v>26051100</v>
          </cell>
          <cell r="G96">
            <v>1668532.62</v>
          </cell>
        </row>
        <row r="97">
          <cell r="B97">
            <v>26220500</v>
          </cell>
          <cell r="G97">
            <v>3000</v>
          </cell>
        </row>
        <row r="98">
          <cell r="B98">
            <v>26220500</v>
          </cell>
          <cell r="G98">
            <v>0</v>
          </cell>
        </row>
        <row r="99">
          <cell r="B99">
            <v>26905000</v>
          </cell>
          <cell r="G99">
            <v>-7000000</v>
          </cell>
        </row>
        <row r="100">
          <cell r="B100">
            <v>26905000</v>
          </cell>
          <cell r="G100">
            <v>-5000</v>
          </cell>
        </row>
        <row r="101">
          <cell r="B101">
            <v>29113100</v>
          </cell>
          <cell r="G101">
            <v>-6260000</v>
          </cell>
        </row>
        <row r="102">
          <cell r="B102">
            <v>29113100</v>
          </cell>
          <cell r="G102">
            <v>-388031.68</v>
          </cell>
        </row>
        <row r="103">
          <cell r="B103">
            <v>29113100</v>
          </cell>
          <cell r="G103">
            <v>-5882000</v>
          </cell>
        </row>
        <row r="104">
          <cell r="B104">
            <v>29113110</v>
          </cell>
          <cell r="G104">
            <v>0</v>
          </cell>
        </row>
        <row r="105">
          <cell r="B105">
            <v>29113110</v>
          </cell>
          <cell r="G105">
            <v>0</v>
          </cell>
        </row>
        <row r="106">
          <cell r="B106">
            <v>29113110</v>
          </cell>
          <cell r="G106">
            <v>0</v>
          </cell>
        </row>
        <row r="107">
          <cell r="B107">
            <v>29113110</v>
          </cell>
          <cell r="G107">
            <v>0</v>
          </cell>
        </row>
        <row r="108">
          <cell r="B108">
            <v>29113110</v>
          </cell>
          <cell r="G108">
            <v>-168300</v>
          </cell>
        </row>
        <row r="109">
          <cell r="B109">
            <v>29113110</v>
          </cell>
          <cell r="G109">
            <v>0</v>
          </cell>
        </row>
        <row r="110">
          <cell r="B110">
            <v>29330510</v>
          </cell>
          <cell r="G110">
            <v>0</v>
          </cell>
        </row>
        <row r="111">
          <cell r="B111">
            <v>29330510</v>
          </cell>
          <cell r="G111">
            <v>0</v>
          </cell>
        </row>
        <row r="112">
          <cell r="B112">
            <v>29600000</v>
          </cell>
          <cell r="G112">
            <v>0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PART"/>
      <sheetName val="tb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>
        <row r="2">
          <cell r="A2" t="str">
            <v>PA301</v>
          </cell>
          <cell r="B2" t="str">
            <v>A3C</v>
          </cell>
          <cell r="C2">
            <v>25499</v>
          </cell>
          <cell r="G2">
            <v>7800000</v>
          </cell>
        </row>
        <row r="3">
          <cell r="A3" t="str">
            <v>PAG01</v>
          </cell>
          <cell r="B3" t="str">
            <v>AGIFRANCE</v>
          </cell>
          <cell r="C3">
            <v>39954</v>
          </cell>
          <cell r="G3">
            <v>5000000</v>
          </cell>
        </row>
        <row r="4">
          <cell r="A4" t="str">
            <v>PAN01</v>
          </cell>
          <cell r="B4" t="str">
            <v>ANTICIPA</v>
          </cell>
          <cell r="C4">
            <v>65</v>
          </cell>
          <cell r="G4">
            <v>6500</v>
          </cell>
        </row>
        <row r="5">
          <cell r="A5" t="str">
            <v>PAS01</v>
          </cell>
          <cell r="B5" t="str">
            <v>ASSOCIART</v>
          </cell>
          <cell r="C5">
            <v>200000</v>
          </cell>
          <cell r="G5">
            <v>1040700</v>
          </cell>
        </row>
        <row r="6">
          <cell r="A6" t="str">
            <v>PAS02</v>
          </cell>
          <cell r="B6" t="str">
            <v>ASSURBAIL</v>
          </cell>
          <cell r="C6">
            <v>204645</v>
          </cell>
          <cell r="G6">
            <v>1153119444.1800001</v>
          </cell>
        </row>
        <row r="7">
          <cell r="A7" t="str">
            <v>PAV02</v>
          </cell>
          <cell r="B7" t="str">
            <v>AVENUE BOSQUET</v>
          </cell>
          <cell r="C7">
            <v>5</v>
          </cell>
          <cell r="G7">
            <v>204695.8</v>
          </cell>
        </row>
        <row r="8">
          <cell r="A8" t="str">
            <v>PBD01</v>
          </cell>
          <cell r="B8" t="str">
            <v>BD2I</v>
          </cell>
          <cell r="C8">
            <v>4000</v>
          </cell>
          <cell r="G8">
            <v>100000</v>
          </cell>
        </row>
        <row r="9">
          <cell r="A9" t="str">
            <v>PCA01</v>
          </cell>
          <cell r="B9" t="str">
            <v>CAPA CONSEIL</v>
          </cell>
          <cell r="C9">
            <v>121394</v>
          </cell>
          <cell r="G9">
            <v>485576</v>
          </cell>
        </row>
        <row r="10">
          <cell r="A10" t="str">
            <v>PCA02</v>
          </cell>
          <cell r="B10" t="str">
            <v>CARRES BLEUS</v>
          </cell>
          <cell r="C10">
            <v>450</v>
          </cell>
          <cell r="G10">
            <v>45000</v>
          </cell>
        </row>
        <row r="11">
          <cell r="A11" t="str">
            <v>PCD01</v>
          </cell>
          <cell r="B11" t="str">
            <v>CDC CONSULTANTS</v>
          </cell>
          <cell r="C11">
            <v>4000</v>
          </cell>
          <cell r="G11">
            <v>400000</v>
          </cell>
        </row>
        <row r="12">
          <cell r="A12" t="str">
            <v>PCD02</v>
          </cell>
          <cell r="B12" t="str">
            <v>CDC COURTAGE</v>
          </cell>
          <cell r="C12">
            <v>170</v>
          </cell>
          <cell r="G12">
            <v>111400</v>
          </cell>
        </row>
        <row r="13">
          <cell r="A13" t="str">
            <v>PCD03</v>
          </cell>
          <cell r="B13" t="str">
            <v xml:space="preserve">CDC EUROPE </v>
          </cell>
          <cell r="C13">
            <v>32</v>
          </cell>
          <cell r="G13">
            <v>1600</v>
          </cell>
        </row>
        <row r="14">
          <cell r="A14" t="str">
            <v>PCD04</v>
          </cell>
          <cell r="B14" t="str">
            <v>CDC AM EUROPE(CDC GESTION)</v>
          </cell>
          <cell r="C14">
            <v>102379</v>
          </cell>
          <cell r="G14">
            <v>52059721.5</v>
          </cell>
        </row>
        <row r="15">
          <cell r="A15" t="str">
            <v>PCD06</v>
          </cell>
          <cell r="B15" t="str">
            <v xml:space="preserve">CDC TRESOR </v>
          </cell>
          <cell r="C15">
            <v>1000</v>
          </cell>
        </row>
        <row r="16">
          <cell r="A16" t="str">
            <v>PCE01</v>
          </cell>
          <cell r="B16" t="str">
            <v>CEGAPE</v>
          </cell>
          <cell r="C16">
            <v>1049</v>
          </cell>
          <cell r="G16">
            <v>2500000</v>
          </cell>
        </row>
        <row r="17">
          <cell r="A17" t="str">
            <v>PCI02</v>
          </cell>
          <cell r="B17" t="str">
            <v>CICOGE</v>
          </cell>
          <cell r="C17">
            <v>1272298</v>
          </cell>
          <cell r="G17">
            <v>1090540160</v>
          </cell>
        </row>
        <row r="18">
          <cell r="A18" t="str">
            <v>PCI03</v>
          </cell>
          <cell r="B18" t="str">
            <v>CILOGER</v>
          </cell>
          <cell r="C18">
            <v>1497</v>
          </cell>
          <cell r="G18">
            <v>3700000</v>
          </cell>
        </row>
        <row r="19">
          <cell r="A19" t="str">
            <v>PCI04</v>
          </cell>
          <cell r="B19" t="str">
            <v>CIMO</v>
          </cell>
          <cell r="C19">
            <v>2491529</v>
          </cell>
          <cell r="G19">
            <v>2428464634.1999998</v>
          </cell>
        </row>
        <row r="20">
          <cell r="A20" t="str">
            <v>PCN01</v>
          </cell>
          <cell r="B20" t="str">
            <v>CNP ASSURANCES</v>
          </cell>
          <cell r="C20">
            <v>149980</v>
          </cell>
          <cell r="G20">
            <v>22497000</v>
          </cell>
        </row>
        <row r="21">
          <cell r="A21" t="str">
            <v>PCN02</v>
          </cell>
          <cell r="B21" t="str">
            <v>CNP IAM</v>
          </cell>
          <cell r="C21">
            <v>1999994</v>
          </cell>
          <cell r="G21">
            <v>1611000000</v>
          </cell>
        </row>
        <row r="22">
          <cell r="A22" t="str">
            <v>PCN03</v>
          </cell>
          <cell r="B22" t="str">
            <v>CNP IMMOBILIER</v>
          </cell>
          <cell r="C22">
            <v>4999</v>
          </cell>
          <cell r="G22">
            <v>300898798.16000003</v>
          </cell>
        </row>
        <row r="23">
          <cell r="A23" t="str">
            <v>PCN04</v>
          </cell>
          <cell r="B23" t="str">
            <v>CNP INTERNATIONAL</v>
          </cell>
          <cell r="C23">
            <v>1499994</v>
          </cell>
          <cell r="G23">
            <v>153000000</v>
          </cell>
        </row>
        <row r="24">
          <cell r="A24" t="str">
            <v>PCN05</v>
          </cell>
          <cell r="B24" t="str">
            <v>CNP SEGUROS DE VIDA</v>
          </cell>
          <cell r="C24">
            <v>7188210</v>
          </cell>
          <cell r="G24">
            <v>39797548.689999998</v>
          </cell>
        </row>
        <row r="25">
          <cell r="A25" t="str">
            <v>PCO01</v>
          </cell>
          <cell r="B25" t="str">
            <v>COMPTAPIERRE</v>
          </cell>
          <cell r="C25">
            <v>2000</v>
          </cell>
          <cell r="G25">
            <v>4950000</v>
          </cell>
        </row>
        <row r="26">
          <cell r="A26" t="str">
            <v>PCR01</v>
          </cell>
          <cell r="B26" t="str">
            <v xml:space="preserve">CREP </v>
          </cell>
          <cell r="C26">
            <v>1500</v>
          </cell>
        </row>
        <row r="27">
          <cell r="A27" t="str">
            <v>PDE01</v>
          </cell>
          <cell r="B27" t="str">
            <v>DEFENSE CTRE COM.4TEMPS</v>
          </cell>
          <cell r="C27">
            <v>44000</v>
          </cell>
          <cell r="G27">
            <v>269947802.25</v>
          </cell>
        </row>
        <row r="28">
          <cell r="A28" t="str">
            <v>PEC01</v>
          </cell>
          <cell r="B28" t="str">
            <v>ECUREUIL VIE</v>
          </cell>
          <cell r="C28">
            <v>12552224</v>
          </cell>
          <cell r="G28">
            <v>2761489280</v>
          </cell>
        </row>
        <row r="29">
          <cell r="A29" t="str">
            <v>PEP01</v>
          </cell>
          <cell r="B29" t="str">
            <v>EPARGNE DEV 1A</v>
          </cell>
          <cell r="C29">
            <v>440</v>
          </cell>
          <cell r="G29">
            <v>313932.94</v>
          </cell>
        </row>
        <row r="30">
          <cell r="A30" t="str">
            <v>PEP03</v>
          </cell>
          <cell r="B30" t="str">
            <v>EPARGNE DEV 1B</v>
          </cell>
          <cell r="C30">
            <v>100</v>
          </cell>
          <cell r="G30">
            <v>100000</v>
          </cell>
        </row>
        <row r="31">
          <cell r="A31" t="str">
            <v>PEU01</v>
          </cell>
          <cell r="B31" t="str">
            <v>EUROPREVOYANCE</v>
          </cell>
          <cell r="C31">
            <v>500</v>
          </cell>
          <cell r="G31">
            <v>50000</v>
          </cell>
        </row>
        <row r="32">
          <cell r="A32" t="str">
            <v>PFI01</v>
          </cell>
          <cell r="B32" t="str">
            <v>FINANCIERE CENT.LOIRE</v>
          </cell>
          <cell r="C32">
            <v>19493</v>
          </cell>
          <cell r="G32">
            <v>1949300</v>
          </cell>
        </row>
        <row r="33">
          <cell r="A33" t="str">
            <v>PFI02</v>
          </cell>
          <cell r="B33" t="str">
            <v>FINANCIERE REG.BOURGO</v>
          </cell>
          <cell r="C33">
            <v>58800</v>
          </cell>
          <cell r="G33">
            <v>5880000</v>
          </cell>
        </row>
        <row r="34">
          <cell r="A34" t="str">
            <v>PFO01</v>
          </cell>
          <cell r="B34" t="str">
            <v>FONCIERE DE LA CNP</v>
          </cell>
          <cell r="C34">
            <v>479</v>
          </cell>
          <cell r="G34">
            <v>339288903.16000003</v>
          </cell>
        </row>
        <row r="35">
          <cell r="A35" t="str">
            <v>PFR03</v>
          </cell>
          <cell r="B35" t="str">
            <v>FRATERNA RETIRO</v>
          </cell>
          <cell r="C35">
            <v>293</v>
          </cell>
          <cell r="G35">
            <v>1646150.88</v>
          </cell>
        </row>
        <row r="36">
          <cell r="A36" t="str">
            <v>PFR04</v>
          </cell>
          <cell r="B36" t="str">
            <v>FRATERNA VIDA</v>
          </cell>
          <cell r="C36">
            <v>240</v>
          </cell>
          <cell r="G36">
            <v>1295328</v>
          </cell>
        </row>
        <row r="37">
          <cell r="A37" t="str">
            <v>PGI01</v>
          </cell>
          <cell r="B37" t="str">
            <v xml:space="preserve">GIP </v>
          </cell>
          <cell r="C37">
            <v>98</v>
          </cell>
          <cell r="G37">
            <v>4900</v>
          </cell>
        </row>
        <row r="38">
          <cell r="A38" t="str">
            <v>PGP01</v>
          </cell>
          <cell r="B38" t="str">
            <v>GPM ASSURANCES</v>
          </cell>
          <cell r="C38">
            <v>3404</v>
          </cell>
          <cell r="G38">
            <v>17020000</v>
          </cell>
        </row>
        <row r="39">
          <cell r="A39" t="str">
            <v>PGR01</v>
          </cell>
          <cell r="B39" t="str">
            <v>GRAND FEU (LE)</v>
          </cell>
          <cell r="C39">
            <v>50</v>
          </cell>
          <cell r="G39">
            <v>104090</v>
          </cell>
        </row>
        <row r="40">
          <cell r="A40" t="str">
            <v>PGR02</v>
          </cell>
          <cell r="B40" t="str">
            <v>GROUP PROPRIETES CDC CNP</v>
          </cell>
          <cell r="C40">
            <v>385</v>
          </cell>
          <cell r="G40">
            <v>38500</v>
          </cell>
        </row>
        <row r="41">
          <cell r="A41" t="str">
            <v>PIC01</v>
          </cell>
          <cell r="B41" t="str">
            <v>ICDC</v>
          </cell>
          <cell r="C41">
            <v>800</v>
          </cell>
          <cell r="G41">
            <v>80000</v>
          </cell>
        </row>
        <row r="42">
          <cell r="A42" t="str">
            <v>PIM01</v>
          </cell>
          <cell r="B42" t="str">
            <v>IMMOPOSTE</v>
          </cell>
          <cell r="C42">
            <v>398</v>
          </cell>
          <cell r="G42">
            <v>2360936</v>
          </cell>
        </row>
        <row r="43">
          <cell r="A43" t="str">
            <v>PIT01</v>
          </cell>
          <cell r="B43" t="str">
            <v>ITV</v>
          </cell>
          <cell r="C43">
            <v>1469990</v>
          </cell>
          <cell r="G43">
            <v>147000000</v>
          </cell>
        </row>
        <row r="44">
          <cell r="A44" t="str">
            <v>PKN01</v>
          </cell>
          <cell r="B44" t="str">
            <v>KNIGHTSBRIDGE PVIII</v>
          </cell>
          <cell r="C44">
            <v>67000</v>
          </cell>
          <cell r="G44">
            <v>23003336.170000002</v>
          </cell>
        </row>
        <row r="45">
          <cell r="A45" t="str">
            <v>PLI01</v>
          </cell>
          <cell r="B45" t="str">
            <v>LILLE HELLEMES</v>
          </cell>
          <cell r="C45">
            <v>125</v>
          </cell>
          <cell r="G45">
            <v>297937.53999999998</v>
          </cell>
        </row>
        <row r="46">
          <cell r="A46" t="str">
            <v>PME01</v>
          </cell>
          <cell r="B46" t="str">
            <v>MENUCOURT</v>
          </cell>
          <cell r="C46">
            <v>100</v>
          </cell>
          <cell r="G46">
            <v>238400</v>
          </cell>
        </row>
        <row r="47">
          <cell r="A47" t="str">
            <v>PMO01</v>
          </cell>
          <cell r="B47" t="str">
            <v>MONTAGNE DE LA FAGE</v>
          </cell>
          <cell r="C47">
            <v>50</v>
          </cell>
          <cell r="G47">
            <v>178058439.5</v>
          </cell>
        </row>
        <row r="48">
          <cell r="A48" t="str">
            <v>PPA01</v>
          </cell>
          <cell r="B48" t="str">
            <v>PARC DE MONFORT</v>
          </cell>
          <cell r="C48">
            <v>50000</v>
          </cell>
          <cell r="G48">
            <v>5000000</v>
          </cell>
        </row>
        <row r="49">
          <cell r="A49" t="str">
            <v>PPB01</v>
          </cell>
          <cell r="B49" t="str">
            <v>PB 6</v>
          </cell>
          <cell r="C49">
            <v>500000</v>
          </cell>
          <cell r="G49">
            <v>85148000</v>
          </cell>
        </row>
        <row r="50">
          <cell r="A50" t="str">
            <v>PPI03</v>
          </cell>
          <cell r="B50" t="str">
            <v>PIERRE ECUREUIL 2</v>
          </cell>
          <cell r="C50">
            <v>3000</v>
          </cell>
          <cell r="G50">
            <v>6570000</v>
          </cell>
        </row>
        <row r="51">
          <cell r="A51" t="str">
            <v>PPI04</v>
          </cell>
          <cell r="B51" t="str">
            <v>PIERRE POSTE</v>
          </cell>
          <cell r="C51">
            <v>4153</v>
          </cell>
          <cell r="G51">
            <v>12845229</v>
          </cell>
        </row>
        <row r="52">
          <cell r="A52" t="str">
            <v>PPO01</v>
          </cell>
          <cell r="B52" t="str">
            <v>POLISA VIE</v>
          </cell>
          <cell r="C52">
            <v>106740</v>
          </cell>
          <cell r="G52">
            <v>23660457.25</v>
          </cell>
        </row>
        <row r="53">
          <cell r="A53" t="str">
            <v>PPO02</v>
          </cell>
          <cell r="B53" t="str">
            <v>POLLUX DEV.</v>
          </cell>
          <cell r="C53">
            <v>112725</v>
          </cell>
          <cell r="G53">
            <v>112725</v>
          </cell>
        </row>
        <row r="54">
          <cell r="A54" t="str">
            <v>PPR01</v>
          </cell>
          <cell r="B54" t="str">
            <v>PREVIMUT</v>
          </cell>
          <cell r="C54">
            <v>1987485</v>
          </cell>
          <cell r="G54">
            <v>247335121.99000001</v>
          </cell>
        </row>
        <row r="55">
          <cell r="A55" t="str">
            <v>PPR02</v>
          </cell>
          <cell r="B55" t="str">
            <v>PREVIPOSTE</v>
          </cell>
          <cell r="C55">
            <v>8249988</v>
          </cell>
          <cell r="G55">
            <v>824999900</v>
          </cell>
        </row>
        <row r="56">
          <cell r="A56" t="str">
            <v>PPR03</v>
          </cell>
          <cell r="B56" t="str">
            <v>PREVISOL</v>
          </cell>
          <cell r="C56">
            <v>4000</v>
          </cell>
          <cell r="G56">
            <v>21588800</v>
          </cell>
        </row>
        <row r="57">
          <cell r="A57" t="str">
            <v>PPR04</v>
          </cell>
          <cell r="B57" t="str">
            <v>PROVINCIA ART</v>
          </cell>
          <cell r="C57">
            <v>30000</v>
          </cell>
          <cell r="G57">
            <v>38447254</v>
          </cell>
        </row>
        <row r="58">
          <cell r="A58" t="str">
            <v>PPR05</v>
          </cell>
          <cell r="B58" t="str">
            <v>PROVINCIA VIDA</v>
          </cell>
          <cell r="C58">
            <v>4000000</v>
          </cell>
          <cell r="G58">
            <v>22334000</v>
          </cell>
        </row>
        <row r="59">
          <cell r="A59" t="str">
            <v>PRE01</v>
          </cell>
          <cell r="B59" t="str">
            <v>RENNES (RUE DE)</v>
          </cell>
          <cell r="C59">
            <v>499</v>
          </cell>
          <cell r="G59">
            <v>338764500.38999999</v>
          </cell>
        </row>
        <row r="60">
          <cell r="A60" t="str">
            <v>PSA01</v>
          </cell>
          <cell r="B60" t="str">
            <v>SAA</v>
          </cell>
          <cell r="C60">
            <v>7350</v>
          </cell>
          <cell r="G60">
            <v>735000</v>
          </cell>
        </row>
        <row r="61">
          <cell r="A61" t="str">
            <v>PSA02</v>
          </cell>
          <cell r="B61" t="str">
            <v>SAGE</v>
          </cell>
          <cell r="C61">
            <v>210</v>
          </cell>
          <cell r="G61">
            <v>9404660.0500000007</v>
          </cell>
        </row>
        <row r="62">
          <cell r="A62" t="str">
            <v>PSC01</v>
          </cell>
          <cell r="B62" t="str">
            <v>SCDC</v>
          </cell>
          <cell r="C62">
            <v>1</v>
          </cell>
          <cell r="G62">
            <v>100</v>
          </cell>
        </row>
        <row r="63">
          <cell r="A63" t="str">
            <v>PSC02</v>
          </cell>
          <cell r="B63" t="str">
            <v>SCI DE LA CNP</v>
          </cell>
          <cell r="C63">
            <v>1247857</v>
          </cell>
          <cell r="G63">
            <v>841986461.07000005</v>
          </cell>
        </row>
        <row r="64">
          <cell r="A64" t="str">
            <v>PSC03</v>
          </cell>
          <cell r="B64" t="str">
            <v>SCOR VIE</v>
          </cell>
          <cell r="C64">
            <v>5</v>
          </cell>
        </row>
        <row r="65">
          <cell r="A65" t="str">
            <v>PSI01</v>
          </cell>
          <cell r="B65" t="str">
            <v>SICAC</v>
          </cell>
          <cell r="C65">
            <v>2100</v>
          </cell>
          <cell r="G65">
            <v>231504864</v>
          </cell>
        </row>
        <row r="66">
          <cell r="A66" t="str">
            <v>PSI02</v>
          </cell>
          <cell r="B66" t="str">
            <v>SIPAREX 1 SPF</v>
          </cell>
          <cell r="C66">
            <v>25</v>
          </cell>
          <cell r="G66">
            <v>12332768</v>
          </cell>
        </row>
        <row r="67">
          <cell r="A67" t="str">
            <v>PSI03</v>
          </cell>
          <cell r="B67" t="str">
            <v>SIPAREX 2 SPF</v>
          </cell>
          <cell r="C67">
            <v>60</v>
          </cell>
          <cell r="G67">
            <v>18229975</v>
          </cell>
        </row>
        <row r="68">
          <cell r="A68" t="str">
            <v>PSI04</v>
          </cell>
          <cell r="B68" t="str">
            <v>SIRCE 2</v>
          </cell>
          <cell r="C68">
            <v>10</v>
          </cell>
          <cell r="G68">
            <v>1000</v>
          </cell>
        </row>
        <row r="69">
          <cell r="A69" t="str">
            <v>PSM01</v>
          </cell>
          <cell r="B69" t="str">
            <v>SMAF</v>
          </cell>
          <cell r="C69">
            <v>900</v>
          </cell>
          <cell r="G69">
            <v>900000</v>
          </cell>
        </row>
        <row r="70">
          <cell r="A70" t="str">
            <v>PSO02</v>
          </cell>
          <cell r="B70" t="str">
            <v>SOGESTOP C</v>
          </cell>
          <cell r="C70">
            <v>4994</v>
          </cell>
          <cell r="G70">
            <v>500000</v>
          </cell>
        </row>
        <row r="71">
          <cell r="A71" t="str">
            <v>PSO03</v>
          </cell>
          <cell r="B71" t="str">
            <v>SOGESTOP E</v>
          </cell>
          <cell r="C71">
            <v>6994</v>
          </cell>
          <cell r="G71">
            <v>700000</v>
          </cell>
        </row>
        <row r="72">
          <cell r="A72" t="str">
            <v>PSO04</v>
          </cell>
          <cell r="B72" t="str">
            <v>SOGESTOP G</v>
          </cell>
          <cell r="C72">
            <v>732494</v>
          </cell>
          <cell r="G72">
            <v>19001017</v>
          </cell>
        </row>
        <row r="73">
          <cell r="A73" t="str">
            <v>PSO05</v>
          </cell>
          <cell r="B73" t="str">
            <v>SOGESTOP H</v>
          </cell>
          <cell r="C73">
            <v>1462494</v>
          </cell>
          <cell r="G73">
            <v>39207841</v>
          </cell>
        </row>
        <row r="74">
          <cell r="A74" t="str">
            <v>PSO06</v>
          </cell>
          <cell r="B74" t="str">
            <v>SOGESTOP I</v>
          </cell>
          <cell r="C74">
            <v>2494</v>
          </cell>
          <cell r="G74">
            <v>249400</v>
          </cell>
        </row>
        <row r="75">
          <cell r="A75" t="str">
            <v>PSP01</v>
          </cell>
          <cell r="B75" t="str">
            <v>SPIFIC</v>
          </cell>
          <cell r="C75">
            <v>1246</v>
          </cell>
          <cell r="G75">
            <v>16403934.43</v>
          </cell>
        </row>
        <row r="76">
          <cell r="A76" t="str">
            <v>PVE01</v>
          </cell>
          <cell r="B76" t="str">
            <v>VENDOME EUROPE</v>
          </cell>
          <cell r="C76">
            <v>50</v>
          </cell>
          <cell r="G76">
            <v>79887476.329999998</v>
          </cell>
        </row>
        <row r="77">
          <cell r="A77" t="str">
            <v>PVI01</v>
          </cell>
          <cell r="B77" t="str">
            <v>VICTOR HUGO</v>
          </cell>
          <cell r="C77">
            <v>2006</v>
          </cell>
          <cell r="G77">
            <v>8474842.0999999996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0"/>
      <sheetName val="902"/>
      <sheetName val="905"/>
      <sheetName val="910"/>
      <sheetName val="915"/>
      <sheetName val="930"/>
      <sheetName val="945"/>
      <sheetName val="950"/>
      <sheetName val="955"/>
      <sheetName val="960"/>
      <sheetName val="970"/>
      <sheetName val="975"/>
      <sheetName val="980"/>
      <sheetName val="985"/>
      <sheetName val="990"/>
      <sheetName val="995"/>
      <sheetName val="BO"/>
      <sheetName val="PVL_NETTES"/>
      <sheetName val="ACCESS"/>
    </sheetNames>
    <sheetDataSet>
      <sheetData sheetId="0"/>
      <sheetData sheetId="1" refreshError="1"/>
      <sheetData sheetId="2"/>
      <sheetData sheetId="3"/>
      <sheetData sheetId="4"/>
      <sheetData sheetId="5">
        <row r="11">
          <cell r="F11">
            <v>87440000</v>
          </cell>
        </row>
      </sheetData>
      <sheetData sheetId="6"/>
      <sheetData sheetId="7">
        <row r="9">
          <cell r="F9">
            <v>21870000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BALANCE"/>
      <sheetName val="PART"/>
      <sheetName val="A5IAM"/>
      <sheetName val="A5global"/>
      <sheetName val="A5DETAIL"/>
    </sheetNames>
    <sheetDataSet>
      <sheetData sheetId="0" refreshError="1"/>
      <sheetData sheetId="1" refreshError="1"/>
      <sheetData sheetId="2" refreshError="1">
        <row r="3">
          <cell r="D3">
            <v>500</v>
          </cell>
        </row>
        <row r="4">
          <cell r="D4">
            <v>944437</v>
          </cell>
        </row>
        <row r="5">
          <cell r="D5">
            <v>500</v>
          </cell>
        </row>
        <row r="6">
          <cell r="D6">
            <v>8333</v>
          </cell>
        </row>
        <row r="7">
          <cell r="D7">
            <v>500</v>
          </cell>
        </row>
        <row r="8">
          <cell r="D8">
            <v>7000</v>
          </cell>
        </row>
        <row r="9">
          <cell r="D9">
            <v>577</v>
          </cell>
        </row>
        <row r="10">
          <cell r="D10">
            <v>142361</v>
          </cell>
        </row>
        <row r="11">
          <cell r="D11">
            <v>500</v>
          </cell>
        </row>
        <row r="12">
          <cell r="D12">
            <v>0</v>
          </cell>
        </row>
        <row r="13">
          <cell r="D13">
            <v>14800</v>
          </cell>
        </row>
        <row r="14">
          <cell r="D14">
            <v>20</v>
          </cell>
        </row>
        <row r="15">
          <cell r="D15">
            <v>200</v>
          </cell>
        </row>
        <row r="16">
          <cell r="D16">
            <v>42500</v>
          </cell>
        </row>
        <row r="17">
          <cell r="D17">
            <v>1</v>
          </cell>
        </row>
        <row r="18">
          <cell r="D18">
            <v>521</v>
          </cell>
        </row>
        <row r="19">
          <cell r="D19">
            <v>12910</v>
          </cell>
        </row>
        <row r="20">
          <cell r="D20">
            <v>6345</v>
          </cell>
        </row>
        <row r="21">
          <cell r="D21">
            <v>9000</v>
          </cell>
        </row>
        <row r="22">
          <cell r="D22">
            <v>5273</v>
          </cell>
        </row>
        <row r="23">
          <cell r="D23">
            <v>2048</v>
          </cell>
        </row>
        <row r="24">
          <cell r="D24">
            <v>4652</v>
          </cell>
        </row>
        <row r="25">
          <cell r="D25">
            <v>460</v>
          </cell>
        </row>
        <row r="26">
          <cell r="D26">
            <v>1170</v>
          </cell>
        </row>
        <row r="27">
          <cell r="D27">
            <v>26594</v>
          </cell>
        </row>
        <row r="28">
          <cell r="D28">
            <v>25007</v>
          </cell>
        </row>
        <row r="29">
          <cell r="D29">
            <v>15300</v>
          </cell>
        </row>
        <row r="30">
          <cell r="D30">
            <v>1</v>
          </cell>
        </row>
        <row r="31">
          <cell r="D31">
            <v>1100</v>
          </cell>
        </row>
        <row r="32">
          <cell r="D32">
            <v>4000</v>
          </cell>
        </row>
        <row r="33">
          <cell r="D33">
            <v>240</v>
          </cell>
        </row>
        <row r="34">
          <cell r="D34">
            <v>500</v>
          </cell>
        </row>
        <row r="35">
          <cell r="D35">
            <v>30</v>
          </cell>
        </row>
        <row r="36">
          <cell r="D36">
            <v>30</v>
          </cell>
        </row>
        <row r="37">
          <cell r="D37">
            <v>0</v>
          </cell>
        </row>
        <row r="38">
          <cell r="D38">
            <v>2573</v>
          </cell>
        </row>
        <row r="39">
          <cell r="D39">
            <v>2000</v>
          </cell>
        </row>
        <row r="40">
          <cell r="D40">
            <v>2000</v>
          </cell>
        </row>
        <row r="41">
          <cell r="D41">
            <v>1</v>
          </cell>
        </row>
        <row r="42">
          <cell r="D42">
            <v>31500</v>
          </cell>
        </row>
        <row r="43">
          <cell r="D43">
            <v>2500</v>
          </cell>
        </row>
        <row r="44">
          <cell r="D44">
            <v>66356</v>
          </cell>
        </row>
        <row r="45">
          <cell r="D45">
            <v>1400</v>
          </cell>
        </row>
        <row r="46">
          <cell r="D46">
            <v>10986</v>
          </cell>
        </row>
        <row r="47">
          <cell r="D47">
            <v>2000</v>
          </cell>
        </row>
        <row r="48">
          <cell r="D48">
            <v>1</v>
          </cell>
        </row>
        <row r="49">
          <cell r="D49">
            <v>3000</v>
          </cell>
        </row>
        <row r="50">
          <cell r="D50">
            <v>1249</v>
          </cell>
        </row>
        <row r="51">
          <cell r="D51">
            <v>2494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265843.3</v>
          </cell>
        </row>
        <row r="3">
          <cell r="G3">
            <v>112433.59</v>
          </cell>
        </row>
        <row r="4">
          <cell r="G4">
            <v>340535.05</v>
          </cell>
        </row>
        <row r="5">
          <cell r="G5">
            <v>51118.76</v>
          </cell>
        </row>
        <row r="6">
          <cell r="G6">
            <v>171889.31</v>
          </cell>
        </row>
        <row r="7">
          <cell r="G7">
            <v>203955.64</v>
          </cell>
        </row>
        <row r="8">
          <cell r="G8">
            <v>203159.67999999999</v>
          </cell>
        </row>
        <row r="9">
          <cell r="G9">
            <v>190946.09</v>
          </cell>
        </row>
        <row r="10">
          <cell r="G10">
            <v>297877.48</v>
          </cell>
        </row>
        <row r="11">
          <cell r="G11">
            <v>340689.46</v>
          </cell>
        </row>
        <row r="12">
          <cell r="G12">
            <v>171904.76</v>
          </cell>
        </row>
        <row r="13">
          <cell r="G13">
            <v>67271.399999999994</v>
          </cell>
        </row>
        <row r="14">
          <cell r="G14">
            <v>74255.03</v>
          </cell>
        </row>
        <row r="15">
          <cell r="G15">
            <v>897311.7</v>
          </cell>
        </row>
        <row r="16">
          <cell r="G16">
            <v>120662.64</v>
          </cell>
        </row>
        <row r="17">
          <cell r="G17">
            <v>155636.44</v>
          </cell>
        </row>
        <row r="18">
          <cell r="G18">
            <v>37853.980000000003</v>
          </cell>
        </row>
        <row r="19">
          <cell r="G19">
            <v>1027926.02</v>
          </cell>
        </row>
        <row r="20">
          <cell r="G20">
            <v>77177.16</v>
          </cell>
        </row>
        <row r="21">
          <cell r="G21">
            <v>79122.78</v>
          </cell>
        </row>
        <row r="22">
          <cell r="G22">
            <v>56110.06</v>
          </cell>
        </row>
        <row r="23">
          <cell r="G23">
            <v>239687.24</v>
          </cell>
        </row>
        <row r="24">
          <cell r="G24">
            <v>378865.32</v>
          </cell>
        </row>
        <row r="25">
          <cell r="G25">
            <v>74725.679999999993</v>
          </cell>
        </row>
        <row r="26">
          <cell r="G26">
            <v>113599.55</v>
          </cell>
        </row>
        <row r="27">
          <cell r="G27">
            <v>71099.69</v>
          </cell>
        </row>
        <row r="28">
          <cell r="G28">
            <v>622534.43999999994</v>
          </cell>
        </row>
        <row r="29">
          <cell r="G29">
            <v>813594.07</v>
          </cell>
        </row>
        <row r="30">
          <cell r="G30">
            <v>227763.82</v>
          </cell>
        </row>
        <row r="31">
          <cell r="G31">
            <v>2088053.95</v>
          </cell>
        </row>
        <row r="32">
          <cell r="G32">
            <v>35774.21</v>
          </cell>
        </row>
        <row r="33">
          <cell r="G33">
            <v>130026.03</v>
          </cell>
        </row>
        <row r="34">
          <cell r="G34">
            <v>386977.14</v>
          </cell>
        </row>
        <row r="35">
          <cell r="G35">
            <v>109858.14</v>
          </cell>
        </row>
        <row r="36">
          <cell r="G36">
            <v>572254.12</v>
          </cell>
        </row>
        <row r="37">
          <cell r="G37">
            <v>848702.72</v>
          </cell>
        </row>
        <row r="38">
          <cell r="G38">
            <v>155052.39000000001</v>
          </cell>
        </row>
        <row r="39">
          <cell r="G39">
            <v>222186.26</v>
          </cell>
        </row>
        <row r="40">
          <cell r="G40">
            <v>228067.09</v>
          </cell>
        </row>
        <row r="41">
          <cell r="G41">
            <v>97349.36</v>
          </cell>
        </row>
        <row r="42">
          <cell r="G42">
            <v>78601.570000000007</v>
          </cell>
        </row>
        <row r="43">
          <cell r="G43">
            <v>112664.53</v>
          </cell>
        </row>
        <row r="44">
          <cell r="G44">
            <v>454337.91</v>
          </cell>
        </row>
        <row r="45">
          <cell r="G45">
            <v>905253.61</v>
          </cell>
        </row>
        <row r="46">
          <cell r="G46">
            <v>117250.57</v>
          </cell>
        </row>
        <row r="47">
          <cell r="G47">
            <v>187246.89</v>
          </cell>
        </row>
        <row r="48">
          <cell r="G48">
            <v>3211.81</v>
          </cell>
        </row>
        <row r="49">
          <cell r="G49">
            <v>1891151.73</v>
          </cell>
        </row>
        <row r="50">
          <cell r="G50">
            <v>578777.53</v>
          </cell>
        </row>
        <row r="51">
          <cell r="G51">
            <v>195323.63</v>
          </cell>
        </row>
        <row r="52">
          <cell r="G52">
            <v>322240.71999999997</v>
          </cell>
        </row>
        <row r="53">
          <cell r="G53">
            <v>196501.8</v>
          </cell>
        </row>
        <row r="54">
          <cell r="G54">
            <v>4577.3900000000003</v>
          </cell>
        </row>
        <row r="55">
          <cell r="G55">
            <v>209969.62</v>
          </cell>
        </row>
        <row r="56">
          <cell r="G56">
            <v>137329.43</v>
          </cell>
        </row>
        <row r="57">
          <cell r="G57">
            <v>529139.11</v>
          </cell>
        </row>
        <row r="58">
          <cell r="G58">
            <v>2593.16</v>
          </cell>
        </row>
        <row r="59">
          <cell r="G59">
            <v>704.31</v>
          </cell>
        </row>
        <row r="60">
          <cell r="G60">
            <v>2141.3000000000002</v>
          </cell>
        </row>
        <row r="61">
          <cell r="G61">
            <v>54.88</v>
          </cell>
        </row>
        <row r="62">
          <cell r="G62">
            <v>45042.13</v>
          </cell>
        </row>
        <row r="63">
          <cell r="G63">
            <v>641.30999999999995</v>
          </cell>
        </row>
        <row r="64">
          <cell r="G64">
            <v>4880.96</v>
          </cell>
        </row>
        <row r="65">
          <cell r="G65">
            <v>1909.95</v>
          </cell>
        </row>
        <row r="66">
          <cell r="G66">
            <v>68.599999999999994</v>
          </cell>
        </row>
        <row r="67">
          <cell r="G67">
            <v>1808.96</v>
          </cell>
        </row>
        <row r="68">
          <cell r="G68">
            <v>632.82000000000005</v>
          </cell>
        </row>
        <row r="69">
          <cell r="G69">
            <v>15108.98</v>
          </cell>
        </row>
        <row r="70">
          <cell r="G70">
            <v>2012.33</v>
          </cell>
        </row>
        <row r="71">
          <cell r="G71">
            <v>25253.35</v>
          </cell>
        </row>
        <row r="72">
          <cell r="G72">
            <v>256.11</v>
          </cell>
        </row>
        <row r="73">
          <cell r="G73">
            <v>5079.45</v>
          </cell>
        </row>
        <row r="74">
          <cell r="G74">
            <v>19412.150000000001</v>
          </cell>
        </row>
        <row r="75">
          <cell r="G75">
            <v>29610.53</v>
          </cell>
        </row>
        <row r="76">
          <cell r="G76">
            <v>6386.65</v>
          </cell>
        </row>
        <row r="77">
          <cell r="G77">
            <v>1880492.17</v>
          </cell>
        </row>
        <row r="78">
          <cell r="G78">
            <v>682490.83</v>
          </cell>
        </row>
        <row r="79">
          <cell r="G79">
            <v>211670.28</v>
          </cell>
        </row>
        <row r="80">
          <cell r="G80">
            <v>3571087.74</v>
          </cell>
        </row>
        <row r="81">
          <cell r="G81">
            <v>2539038.38</v>
          </cell>
        </row>
        <row r="82">
          <cell r="G82">
            <v>44210.21</v>
          </cell>
        </row>
        <row r="83">
          <cell r="G83">
            <v>1524490.17</v>
          </cell>
        </row>
        <row r="84">
          <cell r="G84">
            <v>259163.33</v>
          </cell>
        </row>
        <row r="85">
          <cell r="G85">
            <v>7052633.3799999999</v>
          </cell>
        </row>
        <row r="86">
          <cell r="G86">
            <v>2554100.94</v>
          </cell>
        </row>
        <row r="87">
          <cell r="G87">
            <v>2523216.16</v>
          </cell>
        </row>
        <row r="88">
          <cell r="G88">
            <v>2657186.37</v>
          </cell>
        </row>
        <row r="89">
          <cell r="G89">
            <v>5505055.3200000003</v>
          </cell>
        </row>
        <row r="90">
          <cell r="G90">
            <v>3811225.43</v>
          </cell>
        </row>
        <row r="91">
          <cell r="G91">
            <v>1884269.85</v>
          </cell>
        </row>
        <row r="92">
          <cell r="G92">
            <v>5488164.6200000001</v>
          </cell>
        </row>
        <row r="93">
          <cell r="G93">
            <v>7077883.0899999999</v>
          </cell>
        </row>
        <row r="94">
          <cell r="G94">
            <v>7535079.2800000003</v>
          </cell>
        </row>
        <row r="95">
          <cell r="G95">
            <v>8110287.7199999997</v>
          </cell>
        </row>
        <row r="96">
          <cell r="G96">
            <v>3501364.21</v>
          </cell>
        </row>
        <row r="97">
          <cell r="G97">
            <v>17576152.100000001</v>
          </cell>
        </row>
        <row r="98">
          <cell r="G98">
            <v>4268572.49</v>
          </cell>
        </row>
        <row r="99">
          <cell r="G99">
            <v>1992528.17</v>
          </cell>
        </row>
        <row r="100">
          <cell r="G100">
            <v>2308020.62</v>
          </cell>
        </row>
        <row r="101">
          <cell r="G101">
            <v>2513970.58</v>
          </cell>
        </row>
        <row r="102">
          <cell r="G102">
            <v>1417488.22</v>
          </cell>
        </row>
        <row r="103">
          <cell r="G103">
            <v>3162885.68</v>
          </cell>
        </row>
        <row r="104">
          <cell r="G104">
            <v>1651867.85</v>
          </cell>
        </row>
        <row r="105">
          <cell r="G105">
            <v>6509573.04</v>
          </cell>
        </row>
        <row r="106">
          <cell r="G106">
            <v>7249292.1500000004</v>
          </cell>
        </row>
        <row r="107">
          <cell r="G107">
            <v>47564093.380000003</v>
          </cell>
        </row>
        <row r="108">
          <cell r="G108">
            <v>19726902.829999998</v>
          </cell>
        </row>
        <row r="109">
          <cell r="G109">
            <v>207716.37</v>
          </cell>
        </row>
        <row r="110">
          <cell r="G110">
            <v>0</v>
          </cell>
        </row>
        <row r="111">
          <cell r="G111">
            <v>8537144.9700000007</v>
          </cell>
        </row>
        <row r="112">
          <cell r="G112">
            <v>1975739.26</v>
          </cell>
        </row>
        <row r="114">
          <cell r="G114">
            <v>4303243.25</v>
          </cell>
        </row>
        <row r="115">
          <cell r="G115">
            <v>3838186.91</v>
          </cell>
        </row>
        <row r="116">
          <cell r="G116">
            <v>1996565.85</v>
          </cell>
        </row>
        <row r="118">
          <cell r="G118">
            <v>10501376.550000001</v>
          </cell>
        </row>
        <row r="119">
          <cell r="G119">
            <v>7751707.54</v>
          </cell>
        </row>
        <row r="120">
          <cell r="G120">
            <v>878106.34</v>
          </cell>
        </row>
        <row r="121">
          <cell r="G121">
            <v>4562799.09</v>
          </cell>
        </row>
        <row r="122">
          <cell r="G122">
            <v>1036653.32</v>
          </cell>
        </row>
        <row r="123">
          <cell r="G123">
            <v>5067063.49</v>
          </cell>
        </row>
        <row r="124">
          <cell r="G124">
            <v>4728351.8499999996</v>
          </cell>
        </row>
        <row r="125">
          <cell r="G125">
            <v>15146364.77</v>
          </cell>
        </row>
        <row r="126">
          <cell r="G126">
            <v>6708571.0999999996</v>
          </cell>
        </row>
        <row r="127">
          <cell r="G127">
            <v>6185442.2699999996</v>
          </cell>
        </row>
        <row r="128">
          <cell r="G128">
            <v>6174185.2000000002</v>
          </cell>
        </row>
        <row r="129">
          <cell r="G129">
            <v>2826404.78</v>
          </cell>
        </row>
        <row r="130">
          <cell r="G130">
            <v>8079797.9100000001</v>
          </cell>
        </row>
        <row r="131">
          <cell r="G131">
            <v>11701760.710000001</v>
          </cell>
        </row>
        <row r="132">
          <cell r="G132">
            <v>11302618.92</v>
          </cell>
        </row>
        <row r="133">
          <cell r="G133">
            <v>12165431.58</v>
          </cell>
        </row>
        <row r="134">
          <cell r="G134">
            <v>5252046.38</v>
          </cell>
        </row>
        <row r="135">
          <cell r="G135">
            <v>26364228.140000001</v>
          </cell>
        </row>
        <row r="136">
          <cell r="G136">
            <v>6402858.7199999997</v>
          </cell>
        </row>
        <row r="137">
          <cell r="G137">
            <v>2988792.25</v>
          </cell>
        </row>
        <row r="138">
          <cell r="G138">
            <v>3462030.92</v>
          </cell>
        </row>
        <row r="139">
          <cell r="G139">
            <v>3770955.87</v>
          </cell>
        </row>
        <row r="140">
          <cell r="G140">
            <v>2126232.33</v>
          </cell>
        </row>
        <row r="141">
          <cell r="G141">
            <v>4744328.51</v>
          </cell>
        </row>
        <row r="142">
          <cell r="G142">
            <v>7126241.3499999996</v>
          </cell>
        </row>
        <row r="143">
          <cell r="G143">
            <v>53357.16</v>
          </cell>
        </row>
        <row r="144">
          <cell r="G144">
            <v>5605813.3899999997</v>
          </cell>
        </row>
        <row r="145">
          <cell r="G145">
            <v>12384766.35</v>
          </cell>
        </row>
        <row r="146">
          <cell r="G146">
            <v>13846839.699999999</v>
          </cell>
        </row>
        <row r="147">
          <cell r="G147">
            <v>15002604.77</v>
          </cell>
        </row>
        <row r="148">
          <cell r="G148">
            <v>22103737.050000001</v>
          </cell>
        </row>
        <row r="149">
          <cell r="G149">
            <v>775756.64</v>
          </cell>
        </row>
        <row r="150">
          <cell r="G150">
            <v>-0.01</v>
          </cell>
        </row>
        <row r="151">
          <cell r="G151">
            <v>16342534.65</v>
          </cell>
        </row>
        <row r="152">
          <cell r="G152">
            <v>2963608.9</v>
          </cell>
        </row>
        <row r="153">
          <cell r="G153">
            <v>407057.33</v>
          </cell>
        </row>
        <row r="154">
          <cell r="G154">
            <v>91151.46</v>
          </cell>
        </row>
        <row r="155">
          <cell r="G155">
            <v>191000.31</v>
          </cell>
        </row>
        <row r="156">
          <cell r="G156">
            <v>340894.2</v>
          </cell>
        </row>
        <row r="157">
          <cell r="G157">
            <v>67275.09</v>
          </cell>
        </row>
        <row r="158">
          <cell r="G158">
            <v>4377.3100000000004</v>
          </cell>
        </row>
        <row r="159">
          <cell r="G159">
            <v>24074.77</v>
          </cell>
        </row>
        <row r="160">
          <cell r="G160">
            <v>728533.72</v>
          </cell>
        </row>
        <row r="161">
          <cell r="G161">
            <v>7886.29</v>
          </cell>
        </row>
        <row r="162">
          <cell r="G162">
            <v>67389.179999999993</v>
          </cell>
        </row>
        <row r="163">
          <cell r="G163">
            <v>285558.95</v>
          </cell>
        </row>
        <row r="164">
          <cell r="G164">
            <v>446156.37</v>
          </cell>
        </row>
        <row r="165">
          <cell r="G165">
            <v>161716.87</v>
          </cell>
        </row>
        <row r="166">
          <cell r="G166">
            <v>77060.3</v>
          </cell>
        </row>
        <row r="167">
          <cell r="G167">
            <v>14332.45</v>
          </cell>
        </row>
        <row r="168">
          <cell r="G168">
            <v>553841.34</v>
          </cell>
        </row>
        <row r="169">
          <cell r="G169">
            <v>154292.14000000001</v>
          </cell>
        </row>
        <row r="170">
          <cell r="G170">
            <v>200878.64</v>
          </cell>
        </row>
        <row r="171">
          <cell r="G171">
            <v>89324.49</v>
          </cell>
        </row>
        <row r="172">
          <cell r="G172">
            <v>36017.89</v>
          </cell>
        </row>
        <row r="173">
          <cell r="G173">
            <v>2286.7399999999998</v>
          </cell>
        </row>
        <row r="174">
          <cell r="G174">
            <v>2679.3</v>
          </cell>
        </row>
        <row r="175">
          <cell r="G175">
            <v>1074924.9099999999</v>
          </cell>
        </row>
        <row r="176">
          <cell r="G176">
            <v>6612.65</v>
          </cell>
        </row>
        <row r="177">
          <cell r="G177">
            <v>2536.46</v>
          </cell>
        </row>
        <row r="178">
          <cell r="G178">
            <v>3483.4</v>
          </cell>
        </row>
        <row r="179">
          <cell r="G179">
            <v>12476.44</v>
          </cell>
        </row>
        <row r="180">
          <cell r="G180">
            <v>9691.5499999999993</v>
          </cell>
        </row>
        <row r="181">
          <cell r="G181">
            <v>642213.85</v>
          </cell>
        </row>
        <row r="182">
          <cell r="G182">
            <v>-0.01</v>
          </cell>
        </row>
        <row r="183">
          <cell r="G183">
            <v>34496.870000000003</v>
          </cell>
        </row>
        <row r="184">
          <cell r="G184">
            <v>0</v>
          </cell>
        </row>
        <row r="185">
          <cell r="G185">
            <v>17389.55</v>
          </cell>
        </row>
        <row r="186">
          <cell r="G186">
            <v>0</v>
          </cell>
        </row>
        <row r="187">
          <cell r="G187">
            <v>37060368.390000001</v>
          </cell>
        </row>
        <row r="188">
          <cell r="G188">
            <v>463274.23</v>
          </cell>
        </row>
        <row r="189">
          <cell r="G189">
            <v>689745.39</v>
          </cell>
        </row>
        <row r="190">
          <cell r="G190">
            <v>491417.95</v>
          </cell>
        </row>
        <row r="191">
          <cell r="G191">
            <v>1033857.04</v>
          </cell>
        </row>
        <row r="192">
          <cell r="G192">
            <v>15796.45</v>
          </cell>
        </row>
        <row r="193">
          <cell r="G193">
            <v>1136873.6399999999</v>
          </cell>
        </row>
        <row r="194">
          <cell r="G194">
            <v>327404.81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4617129.67</v>
          </cell>
        </row>
        <row r="198">
          <cell r="G198">
            <v>884823.95</v>
          </cell>
        </row>
        <row r="199">
          <cell r="G199">
            <v>637957.69999999995</v>
          </cell>
        </row>
        <row r="200">
          <cell r="G200">
            <v>2168776.31</v>
          </cell>
        </row>
        <row r="201">
          <cell r="G201">
            <v>0</v>
          </cell>
        </row>
        <row r="202">
          <cell r="G202">
            <v>1301369.42</v>
          </cell>
        </row>
        <row r="203">
          <cell r="G203">
            <v>936556.59</v>
          </cell>
        </row>
        <row r="204">
          <cell r="G204">
            <v>839745.29</v>
          </cell>
        </row>
        <row r="205">
          <cell r="G205">
            <v>417361.38</v>
          </cell>
        </row>
        <row r="206">
          <cell r="G206">
            <v>658043.13</v>
          </cell>
        </row>
        <row r="207">
          <cell r="G207">
            <v>456112.99</v>
          </cell>
        </row>
        <row r="208">
          <cell r="G208">
            <v>1411520.88</v>
          </cell>
        </row>
        <row r="209">
          <cell r="G209">
            <v>1179412.5900000001</v>
          </cell>
        </row>
        <row r="210">
          <cell r="G210">
            <v>0</v>
          </cell>
        </row>
        <row r="211">
          <cell r="G211">
            <v>998700.43</v>
          </cell>
        </row>
        <row r="212">
          <cell r="G212">
            <v>617875.87</v>
          </cell>
        </row>
        <row r="213">
          <cell r="G213">
            <v>0</v>
          </cell>
        </row>
        <row r="214">
          <cell r="G214">
            <v>96166.12</v>
          </cell>
        </row>
        <row r="215">
          <cell r="G215">
            <v>485576.65</v>
          </cell>
        </row>
        <row r="216">
          <cell r="G216">
            <v>1754591.99</v>
          </cell>
        </row>
        <row r="217">
          <cell r="G217">
            <v>1792306.07</v>
          </cell>
        </row>
        <row r="218">
          <cell r="G218">
            <v>7903240.3499999996</v>
          </cell>
        </row>
        <row r="219">
          <cell r="G219">
            <v>2252438.79</v>
          </cell>
        </row>
        <row r="220">
          <cell r="G220">
            <v>2320353.16</v>
          </cell>
        </row>
        <row r="221">
          <cell r="G221">
            <v>9556035.9600000009</v>
          </cell>
        </row>
        <row r="222">
          <cell r="G222">
            <v>0</v>
          </cell>
        </row>
        <row r="223">
          <cell r="G223">
            <v>3580356.62</v>
          </cell>
        </row>
        <row r="224">
          <cell r="G224">
            <v>1934253.72</v>
          </cell>
        </row>
        <row r="225">
          <cell r="G225">
            <v>3423325.91</v>
          </cell>
        </row>
        <row r="226">
          <cell r="G226">
            <v>3479136.09</v>
          </cell>
        </row>
        <row r="227">
          <cell r="G227">
            <v>3477659.5</v>
          </cell>
        </row>
        <row r="228">
          <cell r="G228">
            <v>2266853.6</v>
          </cell>
        </row>
        <row r="229">
          <cell r="G229">
            <v>2848049.68</v>
          </cell>
        </row>
        <row r="230">
          <cell r="G230">
            <v>2883398.64</v>
          </cell>
        </row>
        <row r="231">
          <cell r="G231">
            <v>0</v>
          </cell>
        </row>
        <row r="232">
          <cell r="G232">
            <v>5706465.3700000001</v>
          </cell>
        </row>
        <row r="233">
          <cell r="G233">
            <v>3948769.63</v>
          </cell>
        </row>
        <row r="234">
          <cell r="G234">
            <v>0</v>
          </cell>
        </row>
        <row r="235">
          <cell r="G235">
            <v>789314.12</v>
          </cell>
        </row>
        <row r="236">
          <cell r="G236">
            <v>0</v>
          </cell>
        </row>
        <row r="237">
          <cell r="G237">
            <v>24040394.850000001</v>
          </cell>
        </row>
        <row r="238">
          <cell r="G238">
            <v>1699378.62</v>
          </cell>
        </row>
        <row r="239">
          <cell r="G239">
            <v>6164024.7300000004</v>
          </cell>
        </row>
        <row r="240">
          <cell r="G240">
            <v>2781817.2</v>
          </cell>
        </row>
        <row r="241">
          <cell r="G241">
            <v>0.02</v>
          </cell>
        </row>
        <row r="242">
          <cell r="G242">
            <v>21342.86</v>
          </cell>
        </row>
        <row r="243">
          <cell r="G243">
            <v>1219.5899999999999</v>
          </cell>
        </row>
        <row r="244">
          <cell r="G244">
            <v>13465.94</v>
          </cell>
        </row>
        <row r="245">
          <cell r="G245">
            <v>11168.37</v>
          </cell>
        </row>
        <row r="246">
          <cell r="G246">
            <v>111009.88</v>
          </cell>
        </row>
        <row r="247">
          <cell r="G247">
            <v>13717.75</v>
          </cell>
        </row>
        <row r="248">
          <cell r="G248">
            <v>49738.21</v>
          </cell>
        </row>
        <row r="249">
          <cell r="G249">
            <v>30200.87</v>
          </cell>
        </row>
        <row r="250">
          <cell r="G250">
            <v>453230.82</v>
          </cell>
        </row>
        <row r="251">
          <cell r="G251">
            <v>152.44999999999999</v>
          </cell>
        </row>
        <row r="252">
          <cell r="G252">
            <v>152.44999999999999</v>
          </cell>
        </row>
        <row r="253">
          <cell r="G253">
            <v>54130.1</v>
          </cell>
        </row>
        <row r="254">
          <cell r="G254">
            <v>12806.54</v>
          </cell>
        </row>
        <row r="255">
          <cell r="G255">
            <v>7206.82</v>
          </cell>
        </row>
        <row r="256">
          <cell r="G256">
            <v>37267.68</v>
          </cell>
        </row>
        <row r="257">
          <cell r="G257">
            <v>19618.5</v>
          </cell>
        </row>
        <row r="258">
          <cell r="G258">
            <v>161.44</v>
          </cell>
        </row>
        <row r="259">
          <cell r="G259">
            <v>38216.6</v>
          </cell>
        </row>
        <row r="260">
          <cell r="G260">
            <v>3005.53</v>
          </cell>
        </row>
        <row r="261">
          <cell r="G261">
            <v>14517.42</v>
          </cell>
        </row>
        <row r="262">
          <cell r="G262">
            <v>9386.84</v>
          </cell>
        </row>
        <row r="263">
          <cell r="G263">
            <v>3288.03</v>
          </cell>
        </row>
        <row r="264">
          <cell r="G264">
            <v>0</v>
          </cell>
        </row>
        <row r="265">
          <cell r="G265">
            <v>5616283.3300000001</v>
          </cell>
        </row>
        <row r="266">
          <cell r="G266">
            <v>30411.62</v>
          </cell>
        </row>
        <row r="267">
          <cell r="G267">
            <v>0</v>
          </cell>
        </row>
        <row r="269">
          <cell r="G269">
            <v>324970.46000000002</v>
          </cell>
        </row>
        <row r="270">
          <cell r="G270">
            <v>0</v>
          </cell>
        </row>
        <row r="272">
          <cell r="G272">
            <v>1411313.23</v>
          </cell>
        </row>
        <row r="273">
          <cell r="G273">
            <v>9830767.1600000001</v>
          </cell>
        </row>
        <row r="274">
          <cell r="G274">
            <v>-548.63</v>
          </cell>
        </row>
        <row r="275">
          <cell r="G275">
            <v>-170.3</v>
          </cell>
        </row>
        <row r="276">
          <cell r="G276">
            <v>-913.59</v>
          </cell>
        </row>
        <row r="277">
          <cell r="G277">
            <v>-28.6</v>
          </cell>
        </row>
        <row r="278">
          <cell r="G278">
            <v>-23280.29</v>
          </cell>
        </row>
        <row r="279">
          <cell r="G279">
            <v>-205.68</v>
          </cell>
        </row>
        <row r="280">
          <cell r="G280">
            <v>-1798.87</v>
          </cell>
        </row>
        <row r="281">
          <cell r="G281">
            <v>-825.23</v>
          </cell>
        </row>
        <row r="282">
          <cell r="G282">
            <v>-14.61</v>
          </cell>
        </row>
        <row r="283">
          <cell r="G283">
            <v>-416.07</v>
          </cell>
        </row>
        <row r="284">
          <cell r="G284">
            <v>-301.8</v>
          </cell>
        </row>
        <row r="285">
          <cell r="G285">
            <v>-4986.49</v>
          </cell>
        </row>
        <row r="286">
          <cell r="G286">
            <v>-976.26</v>
          </cell>
        </row>
        <row r="287">
          <cell r="G287">
            <v>-2132.11</v>
          </cell>
        </row>
        <row r="288">
          <cell r="G288">
            <v>-109.98</v>
          </cell>
        </row>
        <row r="289">
          <cell r="G289">
            <v>-248.76</v>
          </cell>
        </row>
        <row r="290">
          <cell r="G290">
            <v>-2722.04</v>
          </cell>
        </row>
        <row r="291">
          <cell r="G291">
            <v>-4088.11</v>
          </cell>
        </row>
        <row r="292">
          <cell r="G292">
            <v>-902.44</v>
          </cell>
        </row>
        <row r="293">
          <cell r="G293">
            <v>-2313576.9900000002</v>
          </cell>
        </row>
        <row r="294">
          <cell r="G294">
            <v>-603592.88</v>
          </cell>
        </row>
        <row r="295">
          <cell r="G295">
            <v>-660599.96</v>
          </cell>
        </row>
        <row r="296">
          <cell r="G296">
            <v>-2281436.7000000002</v>
          </cell>
        </row>
        <row r="297">
          <cell r="G297">
            <v>0.01</v>
          </cell>
        </row>
        <row r="298">
          <cell r="G298">
            <v>-773553.96</v>
          </cell>
        </row>
        <row r="299">
          <cell r="G299">
            <v>-444675.26</v>
          </cell>
        </row>
        <row r="300">
          <cell r="G300">
            <v>-754764.63</v>
          </cell>
        </row>
        <row r="301">
          <cell r="G301">
            <v>-749426.79</v>
          </cell>
        </row>
        <row r="302">
          <cell r="G302">
            <v>-738489.86</v>
          </cell>
        </row>
        <row r="303">
          <cell r="G303">
            <v>-488636.17</v>
          </cell>
        </row>
        <row r="304">
          <cell r="G304">
            <v>-590177.59</v>
          </cell>
        </row>
        <row r="305">
          <cell r="G305">
            <v>-760365.12</v>
          </cell>
        </row>
        <row r="306">
          <cell r="G306">
            <v>0</v>
          </cell>
        </row>
        <row r="307">
          <cell r="G307">
            <v>-1510603.72</v>
          </cell>
        </row>
        <row r="308">
          <cell r="G308">
            <v>-897040.65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-204888.05</v>
          </cell>
        </row>
        <row r="312">
          <cell r="G312">
            <v>0</v>
          </cell>
        </row>
        <row r="313">
          <cell r="G313">
            <v>-7881135.1600000001</v>
          </cell>
        </row>
        <row r="314">
          <cell r="G314">
            <v>-441335.9</v>
          </cell>
        </row>
        <row r="315">
          <cell r="G315">
            <v>-1451191.61</v>
          </cell>
        </row>
        <row r="316">
          <cell r="G316">
            <v>-609064.82999999996</v>
          </cell>
        </row>
        <row r="317">
          <cell r="G317">
            <v>0</v>
          </cell>
        </row>
        <row r="318">
          <cell r="G318">
            <v>-491.52</v>
          </cell>
        </row>
        <row r="319">
          <cell r="G319">
            <v>-20916.009999999998</v>
          </cell>
        </row>
        <row r="320">
          <cell r="G320">
            <v>-1048.8499999999999</v>
          </cell>
        </row>
        <row r="321">
          <cell r="G321">
            <v>-8606.51</v>
          </cell>
        </row>
        <row r="322">
          <cell r="G322">
            <v>-11168.37</v>
          </cell>
        </row>
        <row r="323">
          <cell r="G323">
            <v>-92277.97</v>
          </cell>
        </row>
        <row r="324">
          <cell r="G324">
            <v>-13585.12</v>
          </cell>
        </row>
        <row r="325">
          <cell r="G325">
            <v>-42851.43</v>
          </cell>
        </row>
        <row r="326">
          <cell r="G326">
            <v>-30133.27</v>
          </cell>
        </row>
        <row r="327">
          <cell r="G327">
            <v>-272004.53000000003</v>
          </cell>
        </row>
        <row r="328">
          <cell r="G328">
            <v>-152.44999999999999</v>
          </cell>
        </row>
        <row r="329">
          <cell r="G329">
            <v>-152.44</v>
          </cell>
        </row>
        <row r="330">
          <cell r="G330">
            <v>-53109.52</v>
          </cell>
        </row>
        <row r="331">
          <cell r="G331">
            <v>-12806.53</v>
          </cell>
        </row>
        <row r="332">
          <cell r="G332">
            <v>-7206.81</v>
          </cell>
        </row>
        <row r="333">
          <cell r="G333">
            <v>-32527.09</v>
          </cell>
        </row>
        <row r="334">
          <cell r="G334">
            <v>-19618.5</v>
          </cell>
        </row>
        <row r="335">
          <cell r="G335">
            <v>-137.22999999999999</v>
          </cell>
        </row>
        <row r="336">
          <cell r="G336">
            <v>-28908.51</v>
          </cell>
        </row>
        <row r="337">
          <cell r="G337">
            <v>-1144.99</v>
          </cell>
        </row>
        <row r="338">
          <cell r="G338">
            <v>-9109.5300000000007</v>
          </cell>
        </row>
        <row r="339">
          <cell r="G339">
            <v>-7560.65</v>
          </cell>
        </row>
        <row r="340">
          <cell r="G340">
            <v>-931</v>
          </cell>
        </row>
        <row r="341">
          <cell r="G341">
            <v>0</v>
          </cell>
        </row>
        <row r="343">
          <cell r="G343">
            <v>-1739856.5</v>
          </cell>
        </row>
        <row r="344">
          <cell r="G344">
            <v>-1544966.26</v>
          </cell>
        </row>
        <row r="345">
          <cell r="G345">
            <v>-802155.65</v>
          </cell>
        </row>
        <row r="346">
          <cell r="G346">
            <v>-4073332.48</v>
          </cell>
        </row>
        <row r="347">
          <cell r="G347">
            <v>-2867931.75</v>
          </cell>
        </row>
        <row r="348">
          <cell r="G348">
            <v>-131667.84</v>
          </cell>
        </row>
        <row r="349">
          <cell r="G349">
            <v>-469905.81</v>
          </cell>
        </row>
        <row r="350">
          <cell r="G350">
            <v>-123858.78</v>
          </cell>
        </row>
        <row r="351">
          <cell r="G351">
            <v>-608741.74</v>
          </cell>
        </row>
        <row r="352">
          <cell r="G352">
            <v>-489287.28</v>
          </cell>
        </row>
        <row r="353">
          <cell r="G353">
            <v>-905877.1</v>
          </cell>
        </row>
        <row r="354">
          <cell r="G354">
            <v>-525858.98</v>
          </cell>
        </row>
        <row r="355">
          <cell r="G355">
            <v>-516696.27</v>
          </cell>
        </row>
        <row r="356">
          <cell r="G356">
            <v>-480571.51</v>
          </cell>
        </row>
        <row r="357">
          <cell r="G357">
            <v>-281478.94</v>
          </cell>
        </row>
        <row r="358">
          <cell r="G358">
            <v>-701946.28</v>
          </cell>
        </row>
        <row r="359">
          <cell r="G359">
            <v>-461693.35</v>
          </cell>
        </row>
        <row r="360">
          <cell r="G360">
            <v>-583710.59</v>
          </cell>
        </row>
        <row r="361">
          <cell r="G361">
            <v>-502282.34</v>
          </cell>
        </row>
        <row r="362">
          <cell r="G362">
            <v>-207386.74</v>
          </cell>
        </row>
        <row r="363">
          <cell r="G363">
            <v>-838599.14</v>
          </cell>
        </row>
        <row r="364">
          <cell r="G364">
            <v>-99814.43</v>
          </cell>
        </row>
        <row r="365">
          <cell r="G365">
            <v>-42661.95</v>
          </cell>
        </row>
        <row r="366">
          <cell r="G366">
            <v>-49416.94</v>
          </cell>
        </row>
        <row r="367">
          <cell r="G367">
            <v>-53826.52</v>
          </cell>
        </row>
        <row r="368">
          <cell r="G368">
            <v>-30349.79</v>
          </cell>
        </row>
        <row r="369">
          <cell r="G369">
            <v>-29219.86</v>
          </cell>
        </row>
        <row r="370">
          <cell r="G370">
            <v>-1367751.73</v>
          </cell>
        </row>
        <row r="371">
          <cell r="G371">
            <v>-15301.08</v>
          </cell>
        </row>
        <row r="372">
          <cell r="G372">
            <v>-1765772.45</v>
          </cell>
        </row>
        <row r="373">
          <cell r="G373">
            <v>-3468752.52</v>
          </cell>
        </row>
        <row r="374">
          <cell r="G374">
            <v>-3438189.27</v>
          </cell>
        </row>
        <row r="375">
          <cell r="G375">
            <v>-3425115.22</v>
          </cell>
        </row>
        <row r="376">
          <cell r="G376">
            <v>-5083859.5199999996</v>
          </cell>
        </row>
        <row r="377">
          <cell r="G377">
            <v>0</v>
          </cell>
        </row>
        <row r="378">
          <cell r="G378">
            <v>-255492.12</v>
          </cell>
        </row>
        <row r="379">
          <cell r="G379">
            <v>0</v>
          </cell>
        </row>
        <row r="380">
          <cell r="G380">
            <v>-2083337.37</v>
          </cell>
        </row>
        <row r="381">
          <cell r="G381">
            <v>-296604.46999999997</v>
          </cell>
        </row>
        <row r="382">
          <cell r="G382">
            <v>-182039.08</v>
          </cell>
        </row>
        <row r="383">
          <cell r="G383">
            <v>-70198.460000000006</v>
          </cell>
        </row>
        <row r="384">
          <cell r="G384">
            <v>-155141.26999999999</v>
          </cell>
        </row>
        <row r="385">
          <cell r="G385">
            <v>-115703.92</v>
          </cell>
        </row>
        <row r="386">
          <cell r="G386">
            <v>-40043.699999999997</v>
          </cell>
        </row>
        <row r="387">
          <cell r="G387">
            <v>-3441.04</v>
          </cell>
        </row>
        <row r="388">
          <cell r="G388">
            <v>-23826.83</v>
          </cell>
        </row>
        <row r="389">
          <cell r="G389">
            <v>-246130.46</v>
          </cell>
        </row>
        <row r="390">
          <cell r="G390">
            <v>-3565.59</v>
          </cell>
        </row>
        <row r="391">
          <cell r="G391">
            <v>-17099.39</v>
          </cell>
        </row>
        <row r="392">
          <cell r="G392">
            <v>-277858.34999999998</v>
          </cell>
        </row>
        <row r="393">
          <cell r="G393">
            <v>-397646.22</v>
          </cell>
        </row>
        <row r="394">
          <cell r="G394">
            <v>-113149.56</v>
          </cell>
        </row>
        <row r="395">
          <cell r="G395">
            <v>-72274.67</v>
          </cell>
        </row>
        <row r="396">
          <cell r="G396">
            <v>-14332.45</v>
          </cell>
        </row>
        <row r="397">
          <cell r="G397">
            <v>-342532.46</v>
          </cell>
        </row>
        <row r="398">
          <cell r="G398">
            <v>-63537.02</v>
          </cell>
        </row>
        <row r="399">
          <cell r="G399">
            <v>-194231.61</v>
          </cell>
        </row>
        <row r="400">
          <cell r="G400">
            <v>-88385.96</v>
          </cell>
        </row>
        <row r="401">
          <cell r="G401">
            <v>-13671.03</v>
          </cell>
        </row>
        <row r="402">
          <cell r="G402">
            <v>-1143.29</v>
          </cell>
        </row>
        <row r="403">
          <cell r="G403">
            <v>-438453.1</v>
          </cell>
        </row>
        <row r="404">
          <cell r="G404">
            <v>0</v>
          </cell>
        </row>
        <row r="405">
          <cell r="G405">
            <v>-2542.39</v>
          </cell>
        </row>
        <row r="406">
          <cell r="G406">
            <v>-380.46</v>
          </cell>
        </row>
        <row r="407">
          <cell r="G407">
            <v>-785.64</v>
          </cell>
        </row>
        <row r="408">
          <cell r="G408">
            <v>-2459.13</v>
          </cell>
        </row>
        <row r="409">
          <cell r="G409">
            <v>-3689.44</v>
          </cell>
        </row>
        <row r="410">
          <cell r="G410">
            <v>-15149.97</v>
          </cell>
        </row>
        <row r="412">
          <cell r="G412">
            <v>-2140.59</v>
          </cell>
        </row>
        <row r="413">
          <cell r="G413">
            <v>0</v>
          </cell>
        </row>
        <row r="414">
          <cell r="G414">
            <v>-13890.2</v>
          </cell>
        </row>
        <row r="415">
          <cell r="G415">
            <v>0</v>
          </cell>
        </row>
        <row r="416">
          <cell r="G416">
            <v>-35421769.869999997</v>
          </cell>
        </row>
        <row r="417">
          <cell r="G417">
            <v>-429044.34</v>
          </cell>
        </row>
        <row r="418">
          <cell r="G418">
            <v>-545793.9</v>
          </cell>
        </row>
        <row r="419">
          <cell r="G419">
            <v>-333673.8</v>
          </cell>
        </row>
        <row r="420">
          <cell r="G420">
            <v>-645053.09</v>
          </cell>
        </row>
        <row r="421">
          <cell r="G421">
            <v>-6061.09</v>
          </cell>
        </row>
        <row r="422">
          <cell r="G422">
            <v>-899120.21</v>
          </cell>
        </row>
        <row r="423">
          <cell r="G423">
            <v>-296592.56</v>
          </cell>
        </row>
        <row r="424">
          <cell r="G424">
            <v>0</v>
          </cell>
        </row>
        <row r="425">
          <cell r="G425">
            <v>-1369036.38</v>
          </cell>
        </row>
        <row r="426">
          <cell r="G426">
            <v>-238902.45</v>
          </cell>
        </row>
        <row r="427">
          <cell r="G427">
            <v>-181738.45</v>
          </cell>
        </row>
        <row r="428">
          <cell r="G428">
            <v>-517778.64</v>
          </cell>
        </row>
        <row r="429">
          <cell r="G429">
            <v>0</v>
          </cell>
        </row>
        <row r="430">
          <cell r="G430">
            <v>-281165.03000000003</v>
          </cell>
        </row>
        <row r="431">
          <cell r="G431">
            <v>-215309.33</v>
          </cell>
        </row>
        <row r="432">
          <cell r="G432">
            <v>-185144.62</v>
          </cell>
        </row>
        <row r="433">
          <cell r="G433">
            <v>-89906.3</v>
          </cell>
        </row>
        <row r="434">
          <cell r="G434">
            <v>-139736.78</v>
          </cell>
        </row>
        <row r="435">
          <cell r="G435">
            <v>-98319.37</v>
          </cell>
        </row>
        <row r="436">
          <cell r="G436">
            <v>-292496.77</v>
          </cell>
        </row>
        <row r="437">
          <cell r="G437">
            <v>-316902.15000000002</v>
          </cell>
        </row>
        <row r="438">
          <cell r="G438">
            <v>0</v>
          </cell>
        </row>
        <row r="439">
          <cell r="G439">
            <v>-269649.09999999998</v>
          </cell>
        </row>
        <row r="440">
          <cell r="G440">
            <v>-140362.65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-24962.51</v>
          </cell>
        </row>
        <row r="444">
          <cell r="G444">
            <v>-159621.22</v>
          </cell>
        </row>
        <row r="445">
          <cell r="G445">
            <v>-413081.84</v>
          </cell>
        </row>
        <row r="446">
          <cell r="G446">
            <v>-392416.45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-27395532.539999999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630318.38</v>
          </cell>
        </row>
        <row r="455">
          <cell r="G455">
            <v>34570.97</v>
          </cell>
        </row>
        <row r="456">
          <cell r="G456">
            <v>982389.68</v>
          </cell>
        </row>
        <row r="457">
          <cell r="G457">
            <v>92690.49</v>
          </cell>
        </row>
        <row r="458">
          <cell r="G458">
            <v>278462.07</v>
          </cell>
        </row>
        <row r="459">
          <cell r="G459">
            <v>636552.68999999994</v>
          </cell>
        </row>
        <row r="460">
          <cell r="G460">
            <v>394843.38</v>
          </cell>
        </row>
        <row r="461">
          <cell r="G461">
            <v>546776.43999999994</v>
          </cell>
        </row>
        <row r="462">
          <cell r="G462">
            <v>499943.26</v>
          </cell>
        </row>
        <row r="463">
          <cell r="G463">
            <v>627582.69999999995</v>
          </cell>
        </row>
        <row r="464">
          <cell r="G464">
            <v>291967.84999999998</v>
          </cell>
        </row>
        <row r="465">
          <cell r="G465">
            <v>179107.39</v>
          </cell>
        </row>
        <row r="466">
          <cell r="G466">
            <v>126426.02</v>
          </cell>
        </row>
        <row r="467">
          <cell r="G467">
            <v>1694256.51</v>
          </cell>
        </row>
        <row r="468">
          <cell r="G468">
            <v>245158.39999999999</v>
          </cell>
        </row>
        <row r="469">
          <cell r="G469">
            <v>267835.39</v>
          </cell>
        </row>
        <row r="470">
          <cell r="G470">
            <v>71894.5</v>
          </cell>
        </row>
        <row r="471">
          <cell r="G471">
            <v>2474114.23</v>
          </cell>
        </row>
        <row r="472">
          <cell r="G472">
            <v>224059.32</v>
          </cell>
        </row>
        <row r="473">
          <cell r="G473">
            <v>114687.96</v>
          </cell>
        </row>
        <row r="474">
          <cell r="G474">
            <v>114781.64</v>
          </cell>
        </row>
        <row r="475">
          <cell r="G475">
            <v>520156.86</v>
          </cell>
        </row>
        <row r="476">
          <cell r="G476">
            <v>868375.97</v>
          </cell>
        </row>
        <row r="477">
          <cell r="G477">
            <v>152781.99</v>
          </cell>
        </row>
        <row r="478">
          <cell r="G478">
            <v>244153.75</v>
          </cell>
        </row>
        <row r="479">
          <cell r="G479">
            <v>7857.53</v>
          </cell>
        </row>
        <row r="480">
          <cell r="G480">
            <v>1342704.52</v>
          </cell>
        </row>
        <row r="481">
          <cell r="G481">
            <v>1884828.3</v>
          </cell>
        </row>
        <row r="482">
          <cell r="G482">
            <v>423102.7</v>
          </cell>
        </row>
        <row r="483">
          <cell r="G483">
            <v>3588869.13</v>
          </cell>
        </row>
        <row r="484">
          <cell r="G484">
            <v>78498.929999999993</v>
          </cell>
        </row>
        <row r="485">
          <cell r="G485">
            <v>257965.96</v>
          </cell>
        </row>
        <row r="486">
          <cell r="G486">
            <v>692717.14</v>
          </cell>
        </row>
        <row r="487">
          <cell r="G487">
            <v>134896.16</v>
          </cell>
        </row>
        <row r="488">
          <cell r="G488">
            <v>786849.42</v>
          </cell>
        </row>
        <row r="489">
          <cell r="G489">
            <v>1577496.75</v>
          </cell>
        </row>
        <row r="490">
          <cell r="G490">
            <v>919616.63</v>
          </cell>
        </row>
        <row r="491">
          <cell r="G491">
            <v>369609.93</v>
          </cell>
        </row>
        <row r="492">
          <cell r="G492">
            <v>381319.86</v>
          </cell>
        </row>
        <row r="493">
          <cell r="G493">
            <v>225500.39</v>
          </cell>
        </row>
        <row r="494">
          <cell r="G494">
            <v>285536.24</v>
          </cell>
        </row>
        <row r="495">
          <cell r="G495">
            <v>176346.61</v>
          </cell>
        </row>
        <row r="496">
          <cell r="G496">
            <v>580883.97</v>
          </cell>
        </row>
        <row r="497">
          <cell r="G497">
            <v>1690384.08</v>
          </cell>
        </row>
        <row r="498">
          <cell r="G498">
            <v>186700.75</v>
          </cell>
        </row>
        <row r="499">
          <cell r="G499">
            <v>720657.49</v>
          </cell>
        </row>
        <row r="500">
          <cell r="G500">
            <v>22774.639999999999</v>
          </cell>
        </row>
        <row r="501">
          <cell r="G501">
            <v>3534732.24</v>
          </cell>
        </row>
        <row r="502">
          <cell r="G502">
            <v>966564.91</v>
          </cell>
        </row>
        <row r="503">
          <cell r="G503">
            <v>682977.84</v>
          </cell>
        </row>
        <row r="504">
          <cell r="G504">
            <v>484936.35</v>
          </cell>
        </row>
        <row r="505">
          <cell r="G505">
            <v>407144.17</v>
          </cell>
        </row>
        <row r="506">
          <cell r="G506">
            <v>221.72</v>
          </cell>
        </row>
        <row r="507">
          <cell r="G507">
            <v>365315.01</v>
          </cell>
        </row>
        <row r="508">
          <cell r="G508">
            <v>323173.40999999997</v>
          </cell>
        </row>
        <row r="509">
          <cell r="G509">
            <v>610401.75</v>
          </cell>
        </row>
        <row r="510">
          <cell r="G510">
            <v>0</v>
          </cell>
        </row>
        <row r="511">
          <cell r="G511">
            <v>350313.21</v>
          </cell>
        </row>
        <row r="512">
          <cell r="G512">
            <v>564061.36</v>
          </cell>
        </row>
        <row r="513">
          <cell r="G513">
            <v>461397.16</v>
          </cell>
        </row>
        <row r="514">
          <cell r="G514">
            <v>3710609.08</v>
          </cell>
        </row>
        <row r="515">
          <cell r="G515">
            <v>13339289.01</v>
          </cell>
        </row>
        <row r="516">
          <cell r="G516">
            <v>5876909.6100000003</v>
          </cell>
        </row>
        <row r="517">
          <cell r="G517">
            <v>2611863.16</v>
          </cell>
        </row>
        <row r="518">
          <cell r="G518">
            <v>4502858.4800000004</v>
          </cell>
        </row>
        <row r="519">
          <cell r="G519">
            <v>1845588.51</v>
          </cell>
        </row>
        <row r="520">
          <cell r="G520">
            <v>1758274.47</v>
          </cell>
        </row>
        <row r="521">
          <cell r="G521">
            <v>11906268.25</v>
          </cell>
        </row>
        <row r="522">
          <cell r="G522">
            <v>8815364.4199999999</v>
          </cell>
        </row>
        <row r="523">
          <cell r="G523">
            <v>48466.98</v>
          </cell>
        </row>
        <row r="524">
          <cell r="G524">
            <v>59342.59</v>
          </cell>
        </row>
        <row r="525">
          <cell r="G525">
            <v>39835.42</v>
          </cell>
        </row>
        <row r="526">
          <cell r="G526">
            <v>7967.43</v>
          </cell>
        </row>
        <row r="527">
          <cell r="G527">
            <v>1219.5899999999999</v>
          </cell>
        </row>
        <row r="528">
          <cell r="G528">
            <v>71228.91</v>
          </cell>
        </row>
        <row r="529">
          <cell r="G529">
            <v>558016.96</v>
          </cell>
        </row>
        <row r="530">
          <cell r="G530">
            <v>1531661.26</v>
          </cell>
        </row>
        <row r="531">
          <cell r="G531">
            <v>628536.47</v>
          </cell>
        </row>
        <row r="532">
          <cell r="G532">
            <v>-346995.26</v>
          </cell>
        </row>
        <row r="533">
          <cell r="G533">
            <v>-264197.46999999997</v>
          </cell>
        </row>
        <row r="534">
          <cell r="G534">
            <v>-1070834.18</v>
          </cell>
        </row>
        <row r="535">
          <cell r="G535">
            <v>-1620987.67</v>
          </cell>
        </row>
        <row r="536">
          <cell r="G536">
            <v>-581360.38</v>
          </cell>
        </row>
        <row r="537">
          <cell r="G537">
            <v>-319524.24</v>
          </cell>
        </row>
        <row r="538">
          <cell r="G538">
            <v>-1422554.4</v>
          </cell>
        </row>
        <row r="539">
          <cell r="G539">
            <v>-1125731.02</v>
          </cell>
        </row>
        <row r="540">
          <cell r="G540">
            <v>-42458.52</v>
          </cell>
        </row>
        <row r="541">
          <cell r="G541">
            <v>-44748.27</v>
          </cell>
        </row>
        <row r="542">
          <cell r="G542">
            <v>-21316.95</v>
          </cell>
        </row>
        <row r="543">
          <cell r="G543">
            <v>-6385.95</v>
          </cell>
        </row>
        <row r="544">
          <cell r="G544">
            <v>-1219.5899999999999</v>
          </cell>
        </row>
        <row r="545">
          <cell r="G545">
            <v>-61717.02</v>
          </cell>
        </row>
        <row r="546">
          <cell r="G546">
            <v>-126405.71</v>
          </cell>
        </row>
        <row r="547">
          <cell r="G547">
            <v>-263021.28000000003</v>
          </cell>
        </row>
        <row r="548">
          <cell r="G548">
            <v>-338339.23</v>
          </cell>
        </row>
        <row r="549">
          <cell r="G549">
            <v>-664674.17000000004</v>
          </cell>
        </row>
      </sheetData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B2" t="str">
            <v>I0137</v>
          </cell>
          <cell r="H2">
            <v>1600000</v>
          </cell>
        </row>
        <row r="3">
          <cell r="B3" t="str">
            <v>I0151</v>
          </cell>
          <cell r="H3">
            <v>5800000</v>
          </cell>
        </row>
        <row r="4">
          <cell r="B4" t="str">
            <v>I0511</v>
          </cell>
          <cell r="H4">
            <v>4050000</v>
          </cell>
        </row>
        <row r="5">
          <cell r="B5" t="str">
            <v>I0810</v>
          </cell>
          <cell r="H5">
            <v>15300000</v>
          </cell>
        </row>
        <row r="6">
          <cell r="B6" t="str">
            <v>I0132</v>
          </cell>
          <cell r="H6">
            <v>36000000</v>
          </cell>
        </row>
        <row r="7">
          <cell r="B7" t="str">
            <v>I0134</v>
          </cell>
          <cell r="H7">
            <v>9000000</v>
          </cell>
        </row>
        <row r="8">
          <cell r="B8" t="str">
            <v>I0136</v>
          </cell>
          <cell r="H8">
            <v>0</v>
          </cell>
        </row>
        <row r="9">
          <cell r="B9" t="str">
            <v>I0142</v>
          </cell>
          <cell r="H9">
            <v>40000000</v>
          </cell>
        </row>
        <row r="10">
          <cell r="B10" t="str">
            <v>I0144</v>
          </cell>
          <cell r="H10">
            <v>1100000</v>
          </cell>
        </row>
        <row r="11">
          <cell r="B11" t="str">
            <v>I0145</v>
          </cell>
          <cell r="H11">
            <v>0</v>
          </cell>
        </row>
        <row r="12">
          <cell r="B12" t="str">
            <v>I0150</v>
          </cell>
          <cell r="H12">
            <v>14000000</v>
          </cell>
        </row>
        <row r="13">
          <cell r="B13" t="str">
            <v>I0153</v>
          </cell>
          <cell r="H13">
            <v>7200000</v>
          </cell>
        </row>
        <row r="14">
          <cell r="B14" t="str">
            <v>I0157</v>
          </cell>
          <cell r="H14">
            <v>7780000</v>
          </cell>
        </row>
        <row r="15">
          <cell r="B15" t="str">
            <v>I0161</v>
          </cell>
          <cell r="H15">
            <v>7700000</v>
          </cell>
        </row>
        <row r="16">
          <cell r="B16" t="str">
            <v>I0166</v>
          </cell>
          <cell r="H16">
            <v>6700000</v>
          </cell>
        </row>
        <row r="17">
          <cell r="B17" t="str">
            <v>I0187</v>
          </cell>
          <cell r="H17">
            <v>5200000</v>
          </cell>
        </row>
        <row r="18">
          <cell r="B18" t="str">
            <v>I0203</v>
          </cell>
          <cell r="H18">
            <v>5350000</v>
          </cell>
        </row>
        <row r="19">
          <cell r="B19" t="str">
            <v>I0209</v>
          </cell>
          <cell r="H19">
            <v>10500000</v>
          </cell>
        </row>
        <row r="20">
          <cell r="B20" t="str">
            <v>I0210</v>
          </cell>
          <cell r="H20">
            <v>0</v>
          </cell>
        </row>
        <row r="21">
          <cell r="B21" t="str">
            <v>I0214</v>
          </cell>
          <cell r="H21">
            <v>8700000</v>
          </cell>
        </row>
        <row r="22">
          <cell r="B22" t="str">
            <v>I0221</v>
          </cell>
          <cell r="H22">
            <v>6100000</v>
          </cell>
        </row>
        <row r="23">
          <cell r="B23" t="str">
            <v>I0227</v>
          </cell>
          <cell r="H23">
            <v>2500000</v>
          </cell>
        </row>
        <row r="24">
          <cell r="B24" t="str">
            <v>I0240</v>
          </cell>
          <cell r="H24">
            <v>23000000</v>
          </cell>
        </row>
        <row r="25">
          <cell r="B25" t="str">
            <v>I0241</v>
          </cell>
          <cell r="H25">
            <v>7000000</v>
          </cell>
        </row>
        <row r="26">
          <cell r="B26" t="str">
            <v>I0244</v>
          </cell>
          <cell r="H26">
            <v>94670000</v>
          </cell>
        </row>
        <row r="27">
          <cell r="B27" t="str">
            <v>I0245</v>
          </cell>
          <cell r="H27">
            <v>2750000</v>
          </cell>
        </row>
        <row r="28">
          <cell r="B28" t="str">
            <v>I0246</v>
          </cell>
          <cell r="H28">
            <v>42470000</v>
          </cell>
        </row>
        <row r="29">
          <cell r="B29" t="str">
            <v>I0259</v>
          </cell>
          <cell r="H29">
            <v>13300000</v>
          </cell>
        </row>
        <row r="30">
          <cell r="B30" t="str">
            <v>I0271</v>
          </cell>
          <cell r="H30">
            <v>11812500</v>
          </cell>
        </row>
        <row r="31">
          <cell r="B31" t="str">
            <v>I0294</v>
          </cell>
          <cell r="H31">
            <v>12750000</v>
          </cell>
        </row>
        <row r="32">
          <cell r="B32" t="str">
            <v>I0402</v>
          </cell>
          <cell r="H32">
            <v>10630000</v>
          </cell>
        </row>
        <row r="33">
          <cell r="B33" t="str">
            <v>I0428</v>
          </cell>
          <cell r="H33">
            <v>24200000</v>
          </cell>
        </row>
        <row r="34">
          <cell r="B34" t="str">
            <v>I0447</v>
          </cell>
          <cell r="H34">
            <v>18080000</v>
          </cell>
        </row>
        <row r="35">
          <cell r="B35" t="str">
            <v>I0461</v>
          </cell>
          <cell r="H35">
            <v>33009999.999999996</v>
          </cell>
        </row>
        <row r="36">
          <cell r="B36" t="str">
            <v>I0466</v>
          </cell>
          <cell r="H36">
            <v>38570000</v>
          </cell>
        </row>
        <row r="37">
          <cell r="B37" t="str">
            <v>I0513</v>
          </cell>
          <cell r="H37">
            <v>860000</v>
          </cell>
        </row>
        <row r="38">
          <cell r="B38" t="str">
            <v>I0519</v>
          </cell>
          <cell r="H38">
            <v>23000000</v>
          </cell>
        </row>
        <row r="39">
          <cell r="B39" t="str">
            <v>I0802</v>
          </cell>
          <cell r="H39">
            <v>12100000</v>
          </cell>
        </row>
        <row r="40">
          <cell r="B40" t="str">
            <v>I0805</v>
          </cell>
          <cell r="H40">
            <v>7200000</v>
          </cell>
        </row>
        <row r="41">
          <cell r="B41" t="str">
            <v>I0812</v>
          </cell>
          <cell r="H41">
            <v>1900000</v>
          </cell>
        </row>
        <row r="42">
          <cell r="B42" t="str">
            <v>F0085</v>
          </cell>
          <cell r="H42">
            <v>1300000</v>
          </cell>
        </row>
        <row r="43">
          <cell r="B43" t="str">
            <v>F0086</v>
          </cell>
          <cell r="H43">
            <v>207000</v>
          </cell>
        </row>
        <row r="44">
          <cell r="B44" t="str">
            <v>F0097</v>
          </cell>
          <cell r="H44">
            <v>1415000</v>
          </cell>
        </row>
        <row r="45">
          <cell r="B45" t="str">
            <v>F0098</v>
          </cell>
          <cell r="H45">
            <v>324000</v>
          </cell>
        </row>
        <row r="46">
          <cell r="B46" t="str">
            <v>F0102</v>
          </cell>
          <cell r="H46">
            <v>417000</v>
          </cell>
        </row>
        <row r="47">
          <cell r="B47" t="str">
            <v>F0103</v>
          </cell>
          <cell r="H47">
            <v>1649000</v>
          </cell>
        </row>
        <row r="48">
          <cell r="B48" t="str">
            <v>F0106</v>
          </cell>
          <cell r="H48">
            <v>1249000</v>
          </cell>
        </row>
        <row r="49">
          <cell r="B49" t="str">
            <v>F0109</v>
          </cell>
          <cell r="H49">
            <v>1197000</v>
          </cell>
        </row>
        <row r="50">
          <cell r="B50" t="str">
            <v>F0111</v>
          </cell>
          <cell r="H50">
            <v>1205000</v>
          </cell>
        </row>
        <row r="51">
          <cell r="B51" t="str">
            <v>F0114</v>
          </cell>
          <cell r="H51">
            <v>979000</v>
          </cell>
        </row>
        <row r="52">
          <cell r="B52" t="str">
            <v>F0118</v>
          </cell>
          <cell r="H52">
            <v>377000</v>
          </cell>
        </row>
        <row r="53">
          <cell r="B53" t="str">
            <v>F0120</v>
          </cell>
          <cell r="H53">
            <v>452000</v>
          </cell>
        </row>
        <row r="54">
          <cell r="B54" t="str">
            <v>F0125</v>
          </cell>
          <cell r="H54">
            <v>367000</v>
          </cell>
        </row>
        <row r="55">
          <cell r="B55" t="str">
            <v>F0127</v>
          </cell>
          <cell r="H55">
            <v>1718000</v>
          </cell>
        </row>
        <row r="56">
          <cell r="B56" t="str">
            <v>F0128</v>
          </cell>
          <cell r="H56">
            <v>358000</v>
          </cell>
        </row>
        <row r="57">
          <cell r="B57" t="str">
            <v>F0129</v>
          </cell>
          <cell r="H57">
            <v>346000</v>
          </cell>
        </row>
        <row r="58">
          <cell r="B58" t="str">
            <v>F0134</v>
          </cell>
          <cell r="H58">
            <v>85000</v>
          </cell>
        </row>
        <row r="59">
          <cell r="B59" t="str">
            <v>F0136</v>
          </cell>
          <cell r="H59">
            <v>4330000</v>
          </cell>
        </row>
        <row r="60">
          <cell r="B60" t="str">
            <v>F0137</v>
          </cell>
          <cell r="H60">
            <v>291000</v>
          </cell>
        </row>
        <row r="61">
          <cell r="B61" t="str">
            <v>F0138</v>
          </cell>
          <cell r="H61">
            <v>106000</v>
          </cell>
        </row>
        <row r="62">
          <cell r="B62" t="str">
            <v>F0141</v>
          </cell>
          <cell r="H62">
            <v>143000</v>
          </cell>
        </row>
        <row r="63">
          <cell r="B63" t="str">
            <v>F0143</v>
          </cell>
          <cell r="H63">
            <v>854000</v>
          </cell>
        </row>
        <row r="64">
          <cell r="B64" t="str">
            <v>F0156</v>
          </cell>
          <cell r="H64">
            <v>730000</v>
          </cell>
        </row>
        <row r="65">
          <cell r="B65" t="str">
            <v>F0161</v>
          </cell>
          <cell r="H65">
            <v>356000</v>
          </cell>
        </row>
        <row r="66">
          <cell r="B66" t="str">
            <v>F0164</v>
          </cell>
          <cell r="H66">
            <v>123000</v>
          </cell>
        </row>
        <row r="67">
          <cell r="B67" t="str">
            <v>F0167</v>
          </cell>
          <cell r="H67">
            <v>72000</v>
          </cell>
        </row>
        <row r="68">
          <cell r="B68" t="str">
            <v>F0168</v>
          </cell>
          <cell r="H68">
            <v>3474000</v>
          </cell>
        </row>
        <row r="69">
          <cell r="B69" t="str">
            <v>F0171</v>
          </cell>
          <cell r="H69">
            <v>1626000</v>
          </cell>
        </row>
        <row r="70">
          <cell r="B70" t="str">
            <v>F0172</v>
          </cell>
          <cell r="H70">
            <v>583000</v>
          </cell>
        </row>
        <row r="71">
          <cell r="B71" t="str">
            <v>F0174</v>
          </cell>
          <cell r="H71">
            <v>10545000</v>
          </cell>
        </row>
        <row r="72">
          <cell r="B72" t="str">
            <v>F0176</v>
          </cell>
          <cell r="H72">
            <v>0</v>
          </cell>
        </row>
        <row r="73">
          <cell r="B73" t="str">
            <v>F0179</v>
          </cell>
          <cell r="H73">
            <v>505000</v>
          </cell>
        </row>
        <row r="74">
          <cell r="B74" t="str">
            <v>F0182</v>
          </cell>
          <cell r="H74">
            <v>1433000</v>
          </cell>
        </row>
        <row r="75">
          <cell r="B75" t="str">
            <v>F0184</v>
          </cell>
          <cell r="H75">
            <v>324000</v>
          </cell>
        </row>
        <row r="76">
          <cell r="B76" t="str">
            <v>F0185</v>
          </cell>
          <cell r="H76">
            <v>268000</v>
          </cell>
        </row>
        <row r="77">
          <cell r="B77" t="str">
            <v>F0189</v>
          </cell>
          <cell r="H77">
            <v>2904000</v>
          </cell>
        </row>
        <row r="78">
          <cell r="B78" t="str">
            <v>F0191</v>
          </cell>
          <cell r="H78">
            <v>1049000</v>
          </cell>
        </row>
        <row r="79">
          <cell r="B79" t="str">
            <v>F0194</v>
          </cell>
          <cell r="H79">
            <v>440000</v>
          </cell>
        </row>
        <row r="80">
          <cell r="B80" t="str">
            <v>F0195</v>
          </cell>
          <cell r="H80">
            <v>685000</v>
          </cell>
        </row>
        <row r="81">
          <cell r="B81" t="str">
            <v>F0196</v>
          </cell>
          <cell r="H81">
            <v>289000</v>
          </cell>
        </row>
        <row r="82">
          <cell r="B82" t="str">
            <v>F0197</v>
          </cell>
          <cell r="H82">
            <v>665000</v>
          </cell>
        </row>
        <row r="83">
          <cell r="B83" t="str">
            <v>F0201</v>
          </cell>
          <cell r="H83">
            <v>350000</v>
          </cell>
        </row>
        <row r="84">
          <cell r="B84" t="str">
            <v>F0203</v>
          </cell>
          <cell r="H84">
            <v>998000</v>
          </cell>
        </row>
        <row r="85">
          <cell r="B85" t="str">
            <v>F0204</v>
          </cell>
          <cell r="H85">
            <v>2629000</v>
          </cell>
        </row>
        <row r="86">
          <cell r="B86" t="str">
            <v>F0207</v>
          </cell>
          <cell r="H86">
            <v>374000</v>
          </cell>
        </row>
        <row r="87">
          <cell r="B87" t="str">
            <v>F0208</v>
          </cell>
          <cell r="H87">
            <v>1663000</v>
          </cell>
        </row>
        <row r="88">
          <cell r="B88" t="str">
            <v>F0209</v>
          </cell>
          <cell r="H88">
            <v>60000</v>
          </cell>
        </row>
        <row r="89">
          <cell r="B89" t="str">
            <v>F0211</v>
          </cell>
          <cell r="H89">
            <v>5117000</v>
          </cell>
        </row>
        <row r="90">
          <cell r="B90" t="str">
            <v>F0212</v>
          </cell>
          <cell r="H90">
            <v>1878000</v>
          </cell>
        </row>
        <row r="91">
          <cell r="B91" t="str">
            <v>F0216</v>
          </cell>
          <cell r="H91">
            <v>1772000</v>
          </cell>
        </row>
        <row r="92">
          <cell r="B92" t="str">
            <v>F0217</v>
          </cell>
          <cell r="H92">
            <v>937000</v>
          </cell>
        </row>
        <row r="93">
          <cell r="B93" t="str">
            <v>F0218</v>
          </cell>
          <cell r="H93">
            <v>883000</v>
          </cell>
        </row>
        <row r="94">
          <cell r="B94" t="str">
            <v>F0219</v>
          </cell>
          <cell r="H94">
            <v>39000</v>
          </cell>
        </row>
        <row r="95">
          <cell r="B95" t="str">
            <v>F0220</v>
          </cell>
          <cell r="H95">
            <v>1062000</v>
          </cell>
        </row>
        <row r="96">
          <cell r="B96" t="str">
            <v>F0223</v>
          </cell>
          <cell r="H96">
            <v>237000</v>
          </cell>
        </row>
        <row r="97">
          <cell r="B97" t="str">
            <v>F0362</v>
          </cell>
          <cell r="H97">
            <v>1594000</v>
          </cell>
        </row>
        <row r="98">
          <cell r="B98" t="str">
            <v>I0400</v>
          </cell>
          <cell r="H98">
            <v>830000</v>
          </cell>
        </row>
        <row r="99">
          <cell r="B99" t="str">
            <v>I0806</v>
          </cell>
          <cell r="H99">
            <v>7400000</v>
          </cell>
        </row>
        <row r="100">
          <cell r="B100" t="str">
            <v>I0807</v>
          </cell>
          <cell r="H100">
            <v>21650000</v>
          </cell>
        </row>
        <row r="101">
          <cell r="B101" t="str">
            <v>I0809</v>
          </cell>
          <cell r="H101">
            <v>9900000</v>
          </cell>
        </row>
        <row r="102">
          <cell r="B102" t="str">
            <v>I0811</v>
          </cell>
          <cell r="H102">
            <v>14400000</v>
          </cell>
        </row>
        <row r="103">
          <cell r="B103" t="str">
            <v>I0813</v>
          </cell>
          <cell r="H103">
            <v>11210000</v>
          </cell>
        </row>
        <row r="104">
          <cell r="B104" t="str">
            <v>I0814</v>
          </cell>
          <cell r="H104">
            <v>5180000</v>
          </cell>
        </row>
        <row r="105">
          <cell r="B105" t="str">
            <v>I0815</v>
          </cell>
          <cell r="H105">
            <v>9200000</v>
          </cell>
        </row>
        <row r="106">
          <cell r="B106" t="str">
            <v>I0816</v>
          </cell>
          <cell r="H106">
            <v>22800000</v>
          </cell>
        </row>
        <row r="107">
          <cell r="B107" t="str">
            <v>I0818</v>
          </cell>
          <cell r="H107">
            <v>23300000</v>
          </cell>
        </row>
        <row r="108">
          <cell r="B108" t="str">
            <v>I0829</v>
          </cell>
          <cell r="H108">
            <v>25200000</v>
          </cell>
        </row>
        <row r="109">
          <cell r="B109" t="str">
            <v>I0831</v>
          </cell>
          <cell r="H109">
            <v>24400000</v>
          </cell>
        </row>
        <row r="110">
          <cell r="B110" t="str">
            <v>I0832</v>
          </cell>
          <cell r="H110">
            <v>9980000</v>
          </cell>
        </row>
        <row r="111">
          <cell r="B111" t="str">
            <v>I0833</v>
          </cell>
          <cell r="H111">
            <v>46350000</v>
          </cell>
        </row>
        <row r="112">
          <cell r="B112" t="str">
            <v>I0834</v>
          </cell>
          <cell r="H112">
            <v>11900000</v>
          </cell>
        </row>
        <row r="113">
          <cell r="B113" t="str">
            <v>I0835</v>
          </cell>
          <cell r="H113">
            <v>0</v>
          </cell>
        </row>
        <row r="114">
          <cell r="B114" t="str">
            <v>I0836</v>
          </cell>
          <cell r="H114">
            <v>5500000</v>
          </cell>
        </row>
        <row r="115">
          <cell r="B115" t="str">
            <v>I0837</v>
          </cell>
          <cell r="H115">
            <v>6600000</v>
          </cell>
        </row>
        <row r="116">
          <cell r="B116" t="str">
            <v>I0838</v>
          </cell>
          <cell r="H116">
            <v>7350000</v>
          </cell>
        </row>
        <row r="117">
          <cell r="B117" t="str">
            <v>I0839</v>
          </cell>
          <cell r="H117">
            <v>4300000</v>
          </cell>
        </row>
        <row r="118">
          <cell r="B118" t="str">
            <v>I0840</v>
          </cell>
          <cell r="H118">
            <v>9400000</v>
          </cell>
        </row>
        <row r="119">
          <cell r="B119" t="str">
            <v>I0200</v>
          </cell>
          <cell r="H119">
            <v>3800000</v>
          </cell>
        </row>
        <row r="120">
          <cell r="B120" t="str">
            <v>I0340</v>
          </cell>
          <cell r="H120">
            <v>3200000</v>
          </cell>
        </row>
        <row r="121">
          <cell r="B121" t="str">
            <v>I0430</v>
          </cell>
          <cell r="H121">
            <v>1460000</v>
          </cell>
        </row>
        <row r="122">
          <cell r="B122" t="str">
            <v>I0804</v>
          </cell>
          <cell r="H122">
            <v>30270000</v>
          </cell>
        </row>
      </sheetData>
      <sheetData sheetId="3" refreshError="1">
        <row r="2">
          <cell r="B2">
            <v>21021000</v>
          </cell>
          <cell r="C2">
            <v>201</v>
          </cell>
          <cell r="D2" t="str">
            <v>F0085</v>
          </cell>
          <cell r="G2">
            <v>265843.31</v>
          </cell>
        </row>
        <row r="3">
          <cell r="B3">
            <v>21021000</v>
          </cell>
          <cell r="C3">
            <v>201</v>
          </cell>
          <cell r="D3" t="str">
            <v>F0086</v>
          </cell>
          <cell r="G3">
            <v>112433.59</v>
          </cell>
        </row>
        <row r="4">
          <cell r="B4">
            <v>21021000</v>
          </cell>
          <cell r="C4">
            <v>201</v>
          </cell>
          <cell r="D4" t="str">
            <v>F0097</v>
          </cell>
          <cell r="G4">
            <v>340535.05</v>
          </cell>
        </row>
        <row r="5">
          <cell r="B5">
            <v>21021000</v>
          </cell>
          <cell r="C5">
            <v>201</v>
          </cell>
          <cell r="D5" t="str">
            <v>F0098</v>
          </cell>
          <cell r="G5">
            <v>51118.76</v>
          </cell>
        </row>
        <row r="6">
          <cell r="B6">
            <v>21021000</v>
          </cell>
          <cell r="C6">
            <v>201</v>
          </cell>
          <cell r="D6" t="str">
            <v>F0102</v>
          </cell>
          <cell r="G6">
            <v>171889.31</v>
          </cell>
        </row>
        <row r="7">
          <cell r="B7">
            <v>21021000</v>
          </cell>
          <cell r="C7">
            <v>201</v>
          </cell>
          <cell r="D7" t="str">
            <v>F0103</v>
          </cell>
          <cell r="G7">
            <v>203955.65</v>
          </cell>
        </row>
        <row r="8">
          <cell r="B8">
            <v>21021000</v>
          </cell>
          <cell r="C8">
            <v>201</v>
          </cell>
          <cell r="D8" t="str">
            <v>F0106</v>
          </cell>
          <cell r="G8">
            <v>203159.67999999999</v>
          </cell>
        </row>
        <row r="9">
          <cell r="B9">
            <v>21021000</v>
          </cell>
          <cell r="C9">
            <v>201</v>
          </cell>
          <cell r="D9" t="str">
            <v>F0109</v>
          </cell>
          <cell r="G9">
            <v>190946.08</v>
          </cell>
        </row>
        <row r="10">
          <cell r="B10">
            <v>21021000</v>
          </cell>
          <cell r="C10">
            <v>201</v>
          </cell>
          <cell r="D10" t="str">
            <v>F0111</v>
          </cell>
          <cell r="G10">
            <v>297877.48</v>
          </cell>
        </row>
        <row r="11">
          <cell r="B11">
            <v>21021000</v>
          </cell>
          <cell r="C11">
            <v>201</v>
          </cell>
          <cell r="D11" t="str">
            <v>F0114</v>
          </cell>
          <cell r="G11">
            <v>340689.46</v>
          </cell>
        </row>
        <row r="12">
          <cell r="B12">
            <v>21021000</v>
          </cell>
          <cell r="C12">
            <v>201</v>
          </cell>
          <cell r="D12" t="str">
            <v>F0118</v>
          </cell>
          <cell r="G12">
            <v>171904.76</v>
          </cell>
        </row>
        <row r="13">
          <cell r="B13">
            <v>21021000</v>
          </cell>
          <cell r="C13">
            <v>201</v>
          </cell>
          <cell r="D13" t="str">
            <v>F0120</v>
          </cell>
          <cell r="G13">
            <v>67271.399999999994</v>
          </cell>
        </row>
        <row r="14">
          <cell r="B14">
            <v>21021000</v>
          </cell>
          <cell r="C14">
            <v>201</v>
          </cell>
          <cell r="D14" t="str">
            <v>F0125</v>
          </cell>
          <cell r="G14">
            <v>74255.039999999994</v>
          </cell>
        </row>
        <row r="15">
          <cell r="B15">
            <v>21021000</v>
          </cell>
          <cell r="C15">
            <v>201</v>
          </cell>
          <cell r="D15" t="str">
            <v>F0127</v>
          </cell>
          <cell r="G15">
            <v>897311.7</v>
          </cell>
        </row>
        <row r="16">
          <cell r="B16">
            <v>21021000</v>
          </cell>
          <cell r="C16">
            <v>201</v>
          </cell>
          <cell r="D16" t="str">
            <v>F0128</v>
          </cell>
          <cell r="G16">
            <v>120662.64</v>
          </cell>
        </row>
        <row r="17">
          <cell r="B17">
            <v>21021000</v>
          </cell>
          <cell r="C17">
            <v>201</v>
          </cell>
          <cell r="D17" t="str">
            <v>F0129</v>
          </cell>
          <cell r="G17">
            <v>155636.44</v>
          </cell>
        </row>
        <row r="18">
          <cell r="B18">
            <v>21021000</v>
          </cell>
          <cell r="C18">
            <v>201</v>
          </cell>
          <cell r="D18" t="str">
            <v>F0134</v>
          </cell>
          <cell r="G18">
            <v>37853.980000000003</v>
          </cell>
        </row>
        <row r="19">
          <cell r="B19">
            <v>21021000</v>
          </cell>
          <cell r="C19">
            <v>201</v>
          </cell>
          <cell r="D19" t="str">
            <v>F0136</v>
          </cell>
          <cell r="G19">
            <v>1027926.02</v>
          </cell>
        </row>
        <row r="20">
          <cell r="B20">
            <v>21021000</v>
          </cell>
          <cell r="C20">
            <v>201</v>
          </cell>
          <cell r="D20" t="str">
            <v>F0137</v>
          </cell>
          <cell r="G20">
            <v>77177.16</v>
          </cell>
        </row>
        <row r="21">
          <cell r="B21">
            <v>21021000</v>
          </cell>
          <cell r="C21">
            <v>201</v>
          </cell>
          <cell r="D21" t="str">
            <v>F0138</v>
          </cell>
          <cell r="G21">
            <v>79122.789999999994</v>
          </cell>
        </row>
        <row r="22">
          <cell r="B22">
            <v>21021000</v>
          </cell>
          <cell r="C22">
            <v>201</v>
          </cell>
          <cell r="D22" t="str">
            <v>F0141</v>
          </cell>
          <cell r="G22">
            <v>56110.06</v>
          </cell>
        </row>
        <row r="23">
          <cell r="B23">
            <v>21021000</v>
          </cell>
          <cell r="C23">
            <v>201</v>
          </cell>
          <cell r="D23" t="str">
            <v>F0143</v>
          </cell>
          <cell r="G23">
            <v>239687.24</v>
          </cell>
        </row>
        <row r="24">
          <cell r="B24">
            <v>21021000</v>
          </cell>
          <cell r="C24">
            <v>201</v>
          </cell>
          <cell r="D24" t="str">
            <v>F0156</v>
          </cell>
          <cell r="G24">
            <v>378865.32</v>
          </cell>
        </row>
        <row r="25">
          <cell r="B25">
            <v>21021000</v>
          </cell>
          <cell r="C25">
            <v>201</v>
          </cell>
          <cell r="D25" t="str">
            <v>F0161</v>
          </cell>
          <cell r="G25">
            <v>74725.679999999993</v>
          </cell>
        </row>
        <row r="26">
          <cell r="B26">
            <v>21021000</v>
          </cell>
          <cell r="C26">
            <v>201</v>
          </cell>
          <cell r="D26" t="str">
            <v>F0164</v>
          </cell>
          <cell r="G26">
            <v>113599.56</v>
          </cell>
        </row>
        <row r="27">
          <cell r="B27">
            <v>21021000</v>
          </cell>
          <cell r="C27">
            <v>201</v>
          </cell>
          <cell r="D27" t="str">
            <v>F0167</v>
          </cell>
          <cell r="G27">
            <v>71099.69</v>
          </cell>
        </row>
        <row r="28">
          <cell r="B28">
            <v>21021000</v>
          </cell>
          <cell r="C28">
            <v>201</v>
          </cell>
          <cell r="D28" t="str">
            <v>F0168</v>
          </cell>
          <cell r="G28">
            <v>622534.43999999994</v>
          </cell>
        </row>
        <row r="29">
          <cell r="B29">
            <v>21021000</v>
          </cell>
          <cell r="C29">
            <v>201</v>
          </cell>
          <cell r="D29" t="str">
            <v>F0171</v>
          </cell>
          <cell r="G29">
            <v>813594.07</v>
          </cell>
        </row>
        <row r="30">
          <cell r="B30">
            <v>21021000</v>
          </cell>
          <cell r="C30">
            <v>201</v>
          </cell>
          <cell r="D30" t="str">
            <v>F0172</v>
          </cell>
          <cell r="G30">
            <v>227763.82</v>
          </cell>
        </row>
        <row r="31">
          <cell r="B31">
            <v>21021000</v>
          </cell>
          <cell r="C31">
            <v>201</v>
          </cell>
          <cell r="D31" t="str">
            <v>F0174</v>
          </cell>
          <cell r="G31">
            <v>2088053.95</v>
          </cell>
        </row>
        <row r="32">
          <cell r="B32">
            <v>21021000</v>
          </cell>
          <cell r="C32">
            <v>201</v>
          </cell>
          <cell r="D32" t="str">
            <v>F0176</v>
          </cell>
          <cell r="G32">
            <v>0</v>
          </cell>
        </row>
        <row r="33">
          <cell r="B33">
            <v>21021000</v>
          </cell>
          <cell r="C33">
            <v>201</v>
          </cell>
          <cell r="D33" t="str">
            <v>F0179</v>
          </cell>
          <cell r="G33">
            <v>130026.03</v>
          </cell>
        </row>
        <row r="34">
          <cell r="B34">
            <v>21021000</v>
          </cell>
          <cell r="C34">
            <v>201</v>
          </cell>
          <cell r="D34" t="str">
            <v>F0182</v>
          </cell>
          <cell r="G34">
            <v>386977.15</v>
          </cell>
        </row>
        <row r="35">
          <cell r="B35">
            <v>21021000</v>
          </cell>
          <cell r="C35">
            <v>201</v>
          </cell>
          <cell r="D35" t="str">
            <v>F0184</v>
          </cell>
          <cell r="G35">
            <v>109858.15</v>
          </cell>
        </row>
        <row r="36">
          <cell r="B36">
            <v>21021000</v>
          </cell>
          <cell r="C36">
            <v>201</v>
          </cell>
          <cell r="D36" t="str">
            <v>F0185</v>
          </cell>
          <cell r="G36">
            <v>572254.12</v>
          </cell>
        </row>
        <row r="37">
          <cell r="B37">
            <v>21021000</v>
          </cell>
          <cell r="C37">
            <v>201</v>
          </cell>
          <cell r="D37" t="str">
            <v>F0189</v>
          </cell>
          <cell r="G37">
            <v>848702.73</v>
          </cell>
        </row>
        <row r="38">
          <cell r="B38">
            <v>21021000</v>
          </cell>
          <cell r="C38">
            <v>201</v>
          </cell>
          <cell r="D38" t="str">
            <v>F0191</v>
          </cell>
          <cell r="G38">
            <v>155052.39000000001</v>
          </cell>
        </row>
        <row r="39">
          <cell r="B39">
            <v>21021000</v>
          </cell>
          <cell r="C39">
            <v>201</v>
          </cell>
          <cell r="D39" t="str">
            <v>F0194</v>
          </cell>
          <cell r="G39">
            <v>222186.26</v>
          </cell>
        </row>
        <row r="40">
          <cell r="B40">
            <v>21021000</v>
          </cell>
          <cell r="C40">
            <v>201</v>
          </cell>
          <cell r="D40" t="str">
            <v>F0195</v>
          </cell>
          <cell r="G40">
            <v>228067.1</v>
          </cell>
        </row>
        <row r="41">
          <cell r="B41">
            <v>21021000</v>
          </cell>
          <cell r="C41">
            <v>201</v>
          </cell>
          <cell r="D41" t="str">
            <v>F0196</v>
          </cell>
          <cell r="G41">
            <v>97349.36</v>
          </cell>
        </row>
        <row r="42">
          <cell r="B42">
            <v>21021000</v>
          </cell>
          <cell r="C42">
            <v>201</v>
          </cell>
          <cell r="D42" t="str">
            <v>F0197</v>
          </cell>
          <cell r="G42">
            <v>78601.570000000007</v>
          </cell>
        </row>
        <row r="43">
          <cell r="B43">
            <v>21021000</v>
          </cell>
          <cell r="C43">
            <v>201</v>
          </cell>
          <cell r="D43" t="str">
            <v>F0201</v>
          </cell>
          <cell r="G43">
            <v>112664.53</v>
          </cell>
        </row>
        <row r="44">
          <cell r="B44">
            <v>21021000</v>
          </cell>
          <cell r="C44">
            <v>201</v>
          </cell>
          <cell r="D44" t="str">
            <v>F0203</v>
          </cell>
          <cell r="G44">
            <v>454337.91</v>
          </cell>
        </row>
        <row r="45">
          <cell r="B45">
            <v>21021000</v>
          </cell>
          <cell r="C45">
            <v>201</v>
          </cell>
          <cell r="D45" t="str">
            <v>F0204</v>
          </cell>
          <cell r="G45">
            <v>905253.61</v>
          </cell>
        </row>
        <row r="46">
          <cell r="B46">
            <v>21021000</v>
          </cell>
          <cell r="C46">
            <v>201</v>
          </cell>
          <cell r="D46" t="str">
            <v>F0207</v>
          </cell>
          <cell r="G46">
            <v>117250.57</v>
          </cell>
        </row>
        <row r="47">
          <cell r="B47">
            <v>21021000</v>
          </cell>
          <cell r="C47">
            <v>201</v>
          </cell>
          <cell r="D47" t="str">
            <v>F0208</v>
          </cell>
          <cell r="G47">
            <v>187246.89</v>
          </cell>
        </row>
        <row r="48">
          <cell r="B48">
            <v>21021000</v>
          </cell>
          <cell r="C48">
            <v>201</v>
          </cell>
          <cell r="D48" t="str">
            <v>F0209</v>
          </cell>
          <cell r="G48">
            <v>3211.81</v>
          </cell>
        </row>
        <row r="49">
          <cell r="B49">
            <v>21021000</v>
          </cell>
          <cell r="C49">
            <v>201</v>
          </cell>
          <cell r="D49" t="str">
            <v>F0211</v>
          </cell>
          <cell r="G49">
            <v>1891072.37</v>
          </cell>
        </row>
        <row r="50">
          <cell r="B50">
            <v>21021000</v>
          </cell>
          <cell r="C50">
            <v>201</v>
          </cell>
          <cell r="D50" t="str">
            <v>F0212</v>
          </cell>
          <cell r="G50">
            <v>578777.53</v>
          </cell>
        </row>
        <row r="51">
          <cell r="B51">
            <v>21021000</v>
          </cell>
          <cell r="C51">
            <v>201</v>
          </cell>
          <cell r="D51" t="str">
            <v>F0216</v>
          </cell>
          <cell r="G51">
            <v>195323.62</v>
          </cell>
        </row>
        <row r="52">
          <cell r="B52">
            <v>21021000</v>
          </cell>
          <cell r="C52">
            <v>201</v>
          </cell>
          <cell r="D52" t="str">
            <v>F0217</v>
          </cell>
          <cell r="G52">
            <v>322240.71999999997</v>
          </cell>
        </row>
        <row r="53">
          <cell r="B53">
            <v>21021000</v>
          </cell>
          <cell r="C53">
            <v>201</v>
          </cell>
          <cell r="D53" t="str">
            <v>F0218</v>
          </cell>
          <cell r="G53">
            <v>196501.8</v>
          </cell>
        </row>
        <row r="54">
          <cell r="B54">
            <v>21021000</v>
          </cell>
          <cell r="C54">
            <v>201</v>
          </cell>
          <cell r="D54" t="str">
            <v>F0219</v>
          </cell>
          <cell r="G54">
            <v>4577.3900000000003</v>
          </cell>
        </row>
        <row r="55">
          <cell r="B55">
            <v>21021000</v>
          </cell>
          <cell r="C55">
            <v>201</v>
          </cell>
          <cell r="D55" t="str">
            <v>F0220</v>
          </cell>
          <cell r="G55">
            <v>209969.62</v>
          </cell>
        </row>
        <row r="56">
          <cell r="B56">
            <v>21021000</v>
          </cell>
          <cell r="C56">
            <v>201</v>
          </cell>
          <cell r="D56" t="str">
            <v>F0223</v>
          </cell>
          <cell r="G56">
            <v>137329.43</v>
          </cell>
        </row>
        <row r="57">
          <cell r="B57">
            <v>21021000</v>
          </cell>
          <cell r="C57">
            <v>201</v>
          </cell>
          <cell r="D57" t="str">
            <v>F0362</v>
          </cell>
          <cell r="G57">
            <v>529139.11</v>
          </cell>
        </row>
        <row r="58">
          <cell r="B58">
            <v>21021000</v>
          </cell>
          <cell r="C58">
            <v>201</v>
          </cell>
          <cell r="D58" t="str">
            <v>I0513</v>
          </cell>
          <cell r="G58">
            <v>0</v>
          </cell>
        </row>
        <row r="59">
          <cell r="B59">
            <v>21021500</v>
          </cell>
          <cell r="C59">
            <v>201</v>
          </cell>
          <cell r="D59" t="str">
            <v>F0086</v>
          </cell>
          <cell r="G59">
            <v>11531.18</v>
          </cell>
        </row>
        <row r="60">
          <cell r="B60">
            <v>21021500</v>
          </cell>
          <cell r="C60">
            <v>201</v>
          </cell>
          <cell r="D60" t="str">
            <v>F0102</v>
          </cell>
          <cell r="G60">
            <v>704.32</v>
          </cell>
        </row>
        <row r="61">
          <cell r="B61">
            <v>21021500</v>
          </cell>
          <cell r="C61">
            <v>201</v>
          </cell>
          <cell r="D61" t="str">
            <v>F0109</v>
          </cell>
          <cell r="G61">
            <v>2141.3000000000002</v>
          </cell>
        </row>
        <row r="62">
          <cell r="B62">
            <v>21021500</v>
          </cell>
          <cell r="C62">
            <v>201</v>
          </cell>
          <cell r="D62" t="str">
            <v>F0111</v>
          </cell>
          <cell r="G62">
            <v>948.12</v>
          </cell>
        </row>
        <row r="63">
          <cell r="B63">
            <v>21021500</v>
          </cell>
          <cell r="C63">
            <v>201</v>
          </cell>
          <cell r="D63" t="str">
            <v>F0127</v>
          </cell>
          <cell r="G63">
            <v>54.88</v>
          </cell>
        </row>
        <row r="64">
          <cell r="B64">
            <v>21021500</v>
          </cell>
          <cell r="C64">
            <v>201</v>
          </cell>
          <cell r="D64" t="str">
            <v>F0136</v>
          </cell>
          <cell r="G64">
            <v>45042.13</v>
          </cell>
        </row>
        <row r="65">
          <cell r="B65">
            <v>21021500</v>
          </cell>
          <cell r="C65">
            <v>201</v>
          </cell>
          <cell r="D65" t="str">
            <v>F0164</v>
          </cell>
          <cell r="G65">
            <v>4143.16</v>
          </cell>
        </row>
        <row r="66">
          <cell r="B66">
            <v>21021500</v>
          </cell>
          <cell r="C66">
            <v>201</v>
          </cell>
          <cell r="D66" t="str">
            <v>F0168</v>
          </cell>
          <cell r="G66">
            <v>641.30999999999995</v>
          </cell>
        </row>
        <row r="67">
          <cell r="B67">
            <v>21021500</v>
          </cell>
          <cell r="C67">
            <v>201</v>
          </cell>
          <cell r="D67" t="str">
            <v>F0171</v>
          </cell>
          <cell r="G67">
            <v>4880.97</v>
          </cell>
        </row>
        <row r="68">
          <cell r="B68">
            <v>21021500</v>
          </cell>
          <cell r="C68">
            <v>201</v>
          </cell>
          <cell r="D68" t="str">
            <v>F0174</v>
          </cell>
          <cell r="G68">
            <v>1909.95</v>
          </cell>
        </row>
        <row r="69">
          <cell r="B69">
            <v>21021500</v>
          </cell>
          <cell r="C69">
            <v>201</v>
          </cell>
          <cell r="D69" t="str">
            <v>F0179</v>
          </cell>
          <cell r="G69">
            <v>68.599999999999994</v>
          </cell>
        </row>
        <row r="70">
          <cell r="B70">
            <v>21021500</v>
          </cell>
          <cell r="C70">
            <v>201</v>
          </cell>
          <cell r="D70" t="str">
            <v>F0182</v>
          </cell>
          <cell r="G70">
            <v>1808.96</v>
          </cell>
        </row>
        <row r="71">
          <cell r="B71">
            <v>21021500</v>
          </cell>
          <cell r="C71">
            <v>201</v>
          </cell>
          <cell r="D71" t="str">
            <v>F0194</v>
          </cell>
          <cell r="G71">
            <v>632.82000000000005</v>
          </cell>
        </row>
        <row r="72">
          <cell r="B72">
            <v>21021500</v>
          </cell>
          <cell r="C72">
            <v>201</v>
          </cell>
          <cell r="D72" t="str">
            <v>F0195</v>
          </cell>
          <cell r="G72">
            <v>15108.98</v>
          </cell>
        </row>
        <row r="73">
          <cell r="B73">
            <v>21021500</v>
          </cell>
          <cell r="C73">
            <v>201</v>
          </cell>
          <cell r="D73" t="str">
            <v>F0196</v>
          </cell>
          <cell r="G73">
            <v>2012.33</v>
          </cell>
        </row>
        <row r="74">
          <cell r="B74">
            <v>21021500</v>
          </cell>
          <cell r="C74">
            <v>201</v>
          </cell>
          <cell r="D74" t="str">
            <v>F0203</v>
          </cell>
          <cell r="G74">
            <v>25253.34</v>
          </cell>
        </row>
        <row r="75">
          <cell r="B75">
            <v>21021500</v>
          </cell>
          <cell r="C75">
            <v>201</v>
          </cell>
          <cell r="D75" t="str">
            <v>F0204</v>
          </cell>
          <cell r="G75">
            <v>256.11</v>
          </cell>
        </row>
        <row r="76">
          <cell r="B76">
            <v>21021500</v>
          </cell>
          <cell r="C76">
            <v>201</v>
          </cell>
          <cell r="D76" t="str">
            <v>F0211</v>
          </cell>
          <cell r="G76">
            <v>5079.24</v>
          </cell>
        </row>
        <row r="77">
          <cell r="B77">
            <v>21021500</v>
          </cell>
          <cell r="C77">
            <v>201</v>
          </cell>
          <cell r="D77" t="str">
            <v>F0212</v>
          </cell>
          <cell r="G77">
            <v>19412.150000000001</v>
          </cell>
        </row>
        <row r="78">
          <cell r="B78">
            <v>21021500</v>
          </cell>
          <cell r="C78">
            <v>201</v>
          </cell>
          <cell r="D78" t="str">
            <v>F0218</v>
          </cell>
          <cell r="G78">
            <v>35219.64</v>
          </cell>
        </row>
        <row r="79">
          <cell r="B79">
            <v>21021500</v>
          </cell>
          <cell r="C79">
            <v>201</v>
          </cell>
          <cell r="D79" t="str">
            <v>F0362</v>
          </cell>
          <cell r="G79">
            <v>9241.41</v>
          </cell>
        </row>
        <row r="80">
          <cell r="B80">
            <v>21021500</v>
          </cell>
          <cell r="C80">
            <v>201</v>
          </cell>
          <cell r="D80" t="str">
            <v>I0513</v>
          </cell>
          <cell r="G80">
            <v>0</v>
          </cell>
        </row>
        <row r="81">
          <cell r="B81">
            <v>21201000</v>
          </cell>
          <cell r="C81">
            <v>201</v>
          </cell>
          <cell r="D81" t="str">
            <v>I0214</v>
          </cell>
          <cell r="G81">
            <v>1880492.17</v>
          </cell>
        </row>
        <row r="82">
          <cell r="B82">
            <v>21201000</v>
          </cell>
          <cell r="C82">
            <v>201</v>
          </cell>
          <cell r="D82" t="str">
            <v>I0221</v>
          </cell>
          <cell r="G82">
            <v>682490.83</v>
          </cell>
        </row>
        <row r="83">
          <cell r="B83">
            <v>21201000</v>
          </cell>
          <cell r="C83">
            <v>201</v>
          </cell>
          <cell r="D83" t="str">
            <v>I0227</v>
          </cell>
          <cell r="G83">
            <v>211670.28</v>
          </cell>
        </row>
        <row r="84">
          <cell r="B84">
            <v>21201000</v>
          </cell>
          <cell r="C84">
            <v>201</v>
          </cell>
          <cell r="D84" t="str">
            <v>I0259</v>
          </cell>
          <cell r="G84">
            <v>3571087.74</v>
          </cell>
        </row>
        <row r="85">
          <cell r="B85">
            <v>21201000</v>
          </cell>
          <cell r="C85">
            <v>201</v>
          </cell>
          <cell r="D85" t="str">
            <v>I0294</v>
          </cell>
          <cell r="G85">
            <v>2539038.38</v>
          </cell>
        </row>
        <row r="86">
          <cell r="B86">
            <v>21201000</v>
          </cell>
          <cell r="C86">
            <v>201</v>
          </cell>
          <cell r="D86" t="str">
            <v>I0513</v>
          </cell>
          <cell r="G86">
            <v>44210.22</v>
          </cell>
        </row>
        <row r="87">
          <cell r="B87">
            <v>21201000</v>
          </cell>
          <cell r="C87">
            <v>201</v>
          </cell>
          <cell r="D87" t="str">
            <v>I0805</v>
          </cell>
          <cell r="G87">
            <v>1524490.17</v>
          </cell>
        </row>
        <row r="88">
          <cell r="B88">
            <v>21201000</v>
          </cell>
          <cell r="C88">
            <v>201</v>
          </cell>
          <cell r="D88" t="str">
            <v>I0812</v>
          </cell>
          <cell r="G88">
            <v>259163.33</v>
          </cell>
        </row>
        <row r="89">
          <cell r="B89">
            <v>21201000</v>
          </cell>
          <cell r="C89">
            <v>270</v>
          </cell>
          <cell r="D89" t="str">
            <v>I0802</v>
          </cell>
          <cell r="G89">
            <v>7052633.3799999999</v>
          </cell>
        </row>
        <row r="90">
          <cell r="B90">
            <v>21201000</v>
          </cell>
          <cell r="C90">
            <v>270</v>
          </cell>
          <cell r="D90" t="str">
            <v>I0806</v>
          </cell>
          <cell r="G90">
            <v>2554100.94</v>
          </cell>
        </row>
        <row r="91">
          <cell r="B91">
            <v>21201000</v>
          </cell>
          <cell r="C91">
            <v>270</v>
          </cell>
          <cell r="D91" t="str">
            <v>I0807</v>
          </cell>
          <cell r="G91">
            <v>2523216.16</v>
          </cell>
        </row>
        <row r="92">
          <cell r="B92">
            <v>21201000</v>
          </cell>
          <cell r="C92">
            <v>270</v>
          </cell>
          <cell r="D92" t="str">
            <v>I0809</v>
          </cell>
          <cell r="G92">
            <v>2657186.37</v>
          </cell>
        </row>
        <row r="93">
          <cell r="B93">
            <v>21201000</v>
          </cell>
          <cell r="C93">
            <v>270</v>
          </cell>
          <cell r="D93" t="str">
            <v>I0811</v>
          </cell>
          <cell r="G93">
            <v>5505055.3200000003</v>
          </cell>
        </row>
        <row r="94">
          <cell r="B94">
            <v>21201000</v>
          </cell>
          <cell r="C94">
            <v>270</v>
          </cell>
          <cell r="D94" t="str">
            <v>I0813</v>
          </cell>
          <cell r="G94">
            <v>3811225.43</v>
          </cell>
        </row>
        <row r="95">
          <cell r="B95">
            <v>21201000</v>
          </cell>
          <cell r="C95">
            <v>270</v>
          </cell>
          <cell r="D95" t="str">
            <v>I0815</v>
          </cell>
          <cell r="G95">
            <v>1884269.85</v>
          </cell>
        </row>
        <row r="96">
          <cell r="B96">
            <v>21201000</v>
          </cell>
          <cell r="C96">
            <v>270</v>
          </cell>
          <cell r="D96" t="str">
            <v>I0816</v>
          </cell>
          <cell r="G96">
            <v>5488164.6200000001</v>
          </cell>
        </row>
        <row r="97">
          <cell r="B97">
            <v>21201000</v>
          </cell>
          <cell r="C97">
            <v>270</v>
          </cell>
          <cell r="D97" t="str">
            <v>I0818</v>
          </cell>
          <cell r="G97">
            <v>7077883.0899999999</v>
          </cell>
        </row>
        <row r="98">
          <cell r="B98">
            <v>21201000</v>
          </cell>
          <cell r="C98">
            <v>270</v>
          </cell>
          <cell r="D98" t="str">
            <v>I0829</v>
          </cell>
          <cell r="G98">
            <v>7535079.2800000003</v>
          </cell>
        </row>
        <row r="99">
          <cell r="B99">
            <v>21201000</v>
          </cell>
          <cell r="C99">
            <v>270</v>
          </cell>
          <cell r="D99" t="str">
            <v>I0831</v>
          </cell>
          <cell r="G99">
            <v>8110287.7199999997</v>
          </cell>
        </row>
        <row r="100">
          <cell r="B100">
            <v>21201000</v>
          </cell>
          <cell r="C100">
            <v>270</v>
          </cell>
          <cell r="D100" t="str">
            <v>I0832</v>
          </cell>
          <cell r="G100">
            <v>3501364.21</v>
          </cell>
        </row>
        <row r="101">
          <cell r="B101">
            <v>21201000</v>
          </cell>
          <cell r="C101">
            <v>270</v>
          </cell>
          <cell r="D101" t="str">
            <v>I0833</v>
          </cell>
          <cell r="G101">
            <v>17576152.100000001</v>
          </cell>
        </row>
        <row r="102">
          <cell r="B102">
            <v>21201000</v>
          </cell>
          <cell r="C102">
            <v>270</v>
          </cell>
          <cell r="D102" t="str">
            <v>I0834</v>
          </cell>
          <cell r="G102">
            <v>4268572.49</v>
          </cell>
        </row>
        <row r="103">
          <cell r="B103">
            <v>21201000</v>
          </cell>
          <cell r="C103">
            <v>270</v>
          </cell>
          <cell r="D103" t="str">
            <v>I0836</v>
          </cell>
          <cell r="G103">
            <v>1992528.17</v>
          </cell>
        </row>
        <row r="104">
          <cell r="B104">
            <v>21201000</v>
          </cell>
          <cell r="C104">
            <v>270</v>
          </cell>
          <cell r="D104" t="str">
            <v>I0837</v>
          </cell>
          <cell r="G104">
            <v>2308020.62</v>
          </cell>
        </row>
        <row r="105">
          <cell r="B105">
            <v>21201000</v>
          </cell>
          <cell r="C105">
            <v>270</v>
          </cell>
          <cell r="D105" t="str">
            <v>I0838</v>
          </cell>
          <cell r="G105">
            <v>2513970.58</v>
          </cell>
        </row>
        <row r="106">
          <cell r="B106">
            <v>21201000</v>
          </cell>
          <cell r="C106">
            <v>270</v>
          </cell>
          <cell r="D106" t="str">
            <v>I0839</v>
          </cell>
          <cell r="G106">
            <v>1417488.22</v>
          </cell>
        </row>
        <row r="107">
          <cell r="B107">
            <v>21201000</v>
          </cell>
          <cell r="C107">
            <v>270</v>
          </cell>
          <cell r="D107" t="str">
            <v>I0840</v>
          </cell>
          <cell r="G107">
            <v>3162885.68</v>
          </cell>
        </row>
        <row r="108">
          <cell r="B108">
            <v>21201100</v>
          </cell>
          <cell r="C108">
            <v>201</v>
          </cell>
          <cell r="D108" t="str">
            <v>I0402</v>
          </cell>
          <cell r="G108">
            <v>1651867.85</v>
          </cell>
        </row>
        <row r="109">
          <cell r="B109">
            <v>21201100</v>
          </cell>
          <cell r="C109">
            <v>201</v>
          </cell>
          <cell r="D109" t="str">
            <v>I0428</v>
          </cell>
          <cell r="G109">
            <v>6509573.04</v>
          </cell>
        </row>
        <row r="110">
          <cell r="B110">
            <v>21201100</v>
          </cell>
          <cell r="C110">
            <v>201</v>
          </cell>
          <cell r="D110" t="str">
            <v>I0447</v>
          </cell>
          <cell r="G110">
            <v>7249292.1500000004</v>
          </cell>
        </row>
        <row r="111">
          <cell r="B111">
            <v>21201100</v>
          </cell>
          <cell r="C111">
            <v>201</v>
          </cell>
          <cell r="D111" t="str">
            <v>I0461</v>
          </cell>
          <cell r="G111">
            <v>47564093.380000003</v>
          </cell>
        </row>
        <row r="112">
          <cell r="B112">
            <v>21201100</v>
          </cell>
          <cell r="C112">
            <v>201</v>
          </cell>
          <cell r="D112" t="str">
            <v>I0466</v>
          </cell>
          <cell r="G112">
            <v>19726902.829999998</v>
          </cell>
        </row>
        <row r="113">
          <cell r="B113">
            <v>21201100</v>
          </cell>
          <cell r="C113">
            <v>208</v>
          </cell>
          <cell r="D113" t="str">
            <v>I0400</v>
          </cell>
          <cell r="G113">
            <v>207716.37</v>
          </cell>
        </row>
        <row r="114">
          <cell r="B114">
            <v>21201100</v>
          </cell>
          <cell r="C114">
            <v>208</v>
          </cell>
          <cell r="D114" t="str">
            <v>I0427</v>
          </cell>
          <cell r="G114">
            <v>0</v>
          </cell>
        </row>
        <row r="115">
          <cell r="B115">
            <v>21201100</v>
          </cell>
          <cell r="C115">
            <v>270</v>
          </cell>
          <cell r="D115" t="str">
            <v>I0519</v>
          </cell>
          <cell r="G115">
            <v>8537144.9700000007</v>
          </cell>
        </row>
        <row r="116">
          <cell r="B116">
            <v>21201100</v>
          </cell>
          <cell r="C116">
            <v>270</v>
          </cell>
          <cell r="D116" t="str">
            <v>I0814</v>
          </cell>
          <cell r="G116">
            <v>1975739.26</v>
          </cell>
        </row>
        <row r="117">
          <cell r="B117">
            <v>21211000</v>
          </cell>
          <cell r="C117">
            <v>201</v>
          </cell>
          <cell r="D117" t="str">
            <v>I0132</v>
          </cell>
        </row>
        <row r="118">
          <cell r="B118">
            <v>21211000</v>
          </cell>
          <cell r="C118">
            <v>201</v>
          </cell>
          <cell r="D118" t="str">
            <v>I0214</v>
          </cell>
          <cell r="G118">
            <v>4303243.25</v>
          </cell>
        </row>
        <row r="119">
          <cell r="B119">
            <v>21211000</v>
          </cell>
          <cell r="C119">
            <v>201</v>
          </cell>
          <cell r="D119" t="str">
            <v>I0221</v>
          </cell>
          <cell r="G119">
            <v>3838186.91</v>
          </cell>
        </row>
        <row r="120">
          <cell r="B120">
            <v>21211000</v>
          </cell>
          <cell r="C120">
            <v>201</v>
          </cell>
          <cell r="D120" t="str">
            <v>I0227</v>
          </cell>
          <cell r="G120">
            <v>1996565.85</v>
          </cell>
        </row>
        <row r="121">
          <cell r="B121">
            <v>21211000</v>
          </cell>
          <cell r="C121">
            <v>201</v>
          </cell>
          <cell r="D121" t="str">
            <v>I0240</v>
          </cell>
        </row>
        <row r="122">
          <cell r="B122">
            <v>21211000</v>
          </cell>
          <cell r="C122">
            <v>201</v>
          </cell>
          <cell r="D122" t="str">
            <v>I0259</v>
          </cell>
          <cell r="G122">
            <v>10501376.550000001</v>
          </cell>
        </row>
        <row r="123">
          <cell r="B123">
            <v>21211000</v>
          </cell>
          <cell r="C123">
            <v>201</v>
          </cell>
          <cell r="D123" t="str">
            <v>I0294</v>
          </cell>
          <cell r="G123">
            <v>7751707.54</v>
          </cell>
        </row>
        <row r="124">
          <cell r="B124">
            <v>21211000</v>
          </cell>
          <cell r="C124">
            <v>201</v>
          </cell>
          <cell r="D124" t="str">
            <v>I0513</v>
          </cell>
          <cell r="G124">
            <v>878106.34</v>
          </cell>
        </row>
        <row r="125">
          <cell r="B125">
            <v>21211000</v>
          </cell>
          <cell r="C125">
            <v>201</v>
          </cell>
          <cell r="D125" t="str">
            <v>I0805</v>
          </cell>
          <cell r="G125">
            <v>4562799.0999999996</v>
          </cell>
        </row>
        <row r="126">
          <cell r="B126">
            <v>21211000</v>
          </cell>
          <cell r="C126">
            <v>201</v>
          </cell>
          <cell r="D126" t="str">
            <v>I0812</v>
          </cell>
          <cell r="G126">
            <v>1036653.32</v>
          </cell>
        </row>
        <row r="127">
          <cell r="B127">
            <v>21211000</v>
          </cell>
          <cell r="C127">
            <v>270</v>
          </cell>
          <cell r="D127" t="str">
            <v>I0802</v>
          </cell>
          <cell r="G127">
            <v>5067063.5</v>
          </cell>
        </row>
        <row r="128">
          <cell r="B128">
            <v>21211000</v>
          </cell>
          <cell r="C128">
            <v>270</v>
          </cell>
          <cell r="D128" t="str">
            <v>I0806</v>
          </cell>
          <cell r="G128">
            <v>4728351.8600000003</v>
          </cell>
        </row>
        <row r="129">
          <cell r="B129">
            <v>21211000</v>
          </cell>
          <cell r="C129">
            <v>270</v>
          </cell>
          <cell r="D129" t="str">
            <v>I0807</v>
          </cell>
          <cell r="G129">
            <v>15146364.779999999</v>
          </cell>
        </row>
        <row r="130">
          <cell r="B130">
            <v>21211000</v>
          </cell>
          <cell r="C130">
            <v>270</v>
          </cell>
          <cell r="D130" t="str">
            <v>I0809</v>
          </cell>
          <cell r="G130">
            <v>6708571.0999999996</v>
          </cell>
        </row>
        <row r="131">
          <cell r="B131">
            <v>21211000</v>
          </cell>
          <cell r="C131">
            <v>270</v>
          </cell>
          <cell r="D131" t="str">
            <v>I0811</v>
          </cell>
          <cell r="G131">
            <v>6185442.2800000003</v>
          </cell>
        </row>
        <row r="132">
          <cell r="B132">
            <v>21211000</v>
          </cell>
          <cell r="C132">
            <v>270</v>
          </cell>
          <cell r="D132" t="str">
            <v>I0813</v>
          </cell>
          <cell r="G132">
            <v>6174185.2000000002</v>
          </cell>
        </row>
        <row r="133">
          <cell r="B133">
            <v>21211000</v>
          </cell>
          <cell r="C133">
            <v>270</v>
          </cell>
          <cell r="D133" t="str">
            <v>I0815</v>
          </cell>
          <cell r="G133">
            <v>2826404.78</v>
          </cell>
        </row>
        <row r="134">
          <cell r="B134">
            <v>21211000</v>
          </cell>
          <cell r="C134">
            <v>270</v>
          </cell>
          <cell r="D134" t="str">
            <v>I0816</v>
          </cell>
          <cell r="G134">
            <v>8079797.9100000001</v>
          </cell>
        </row>
        <row r="135">
          <cell r="B135">
            <v>21211000</v>
          </cell>
          <cell r="C135">
            <v>270</v>
          </cell>
          <cell r="D135" t="str">
            <v>I0818</v>
          </cell>
          <cell r="G135">
            <v>11701760.710000001</v>
          </cell>
        </row>
        <row r="136">
          <cell r="B136">
            <v>21211000</v>
          </cell>
          <cell r="C136">
            <v>270</v>
          </cell>
          <cell r="D136" t="str">
            <v>I0829</v>
          </cell>
          <cell r="G136">
            <v>11302618.92</v>
          </cell>
        </row>
        <row r="137">
          <cell r="B137">
            <v>21211000</v>
          </cell>
          <cell r="C137">
            <v>270</v>
          </cell>
          <cell r="D137" t="str">
            <v>I0831</v>
          </cell>
          <cell r="G137">
            <v>12165431.58</v>
          </cell>
        </row>
        <row r="138">
          <cell r="B138">
            <v>21211000</v>
          </cell>
          <cell r="C138">
            <v>270</v>
          </cell>
          <cell r="D138" t="str">
            <v>I0832</v>
          </cell>
          <cell r="G138">
            <v>5252046.38</v>
          </cell>
        </row>
        <row r="139">
          <cell r="B139">
            <v>21211000</v>
          </cell>
          <cell r="C139">
            <v>270</v>
          </cell>
          <cell r="D139" t="str">
            <v>I0833</v>
          </cell>
          <cell r="G139">
            <v>26364228.140000001</v>
          </cell>
        </row>
        <row r="140">
          <cell r="B140">
            <v>21211000</v>
          </cell>
          <cell r="C140">
            <v>270</v>
          </cell>
          <cell r="D140" t="str">
            <v>I0834</v>
          </cell>
          <cell r="G140">
            <v>6402858.7199999997</v>
          </cell>
        </row>
        <row r="141">
          <cell r="B141">
            <v>21211000</v>
          </cell>
          <cell r="C141">
            <v>270</v>
          </cell>
          <cell r="D141" t="str">
            <v>I0836</v>
          </cell>
          <cell r="G141">
            <v>2988792.25</v>
          </cell>
        </row>
        <row r="142">
          <cell r="B142">
            <v>21211000</v>
          </cell>
          <cell r="C142">
            <v>270</v>
          </cell>
          <cell r="D142" t="str">
            <v>I0837</v>
          </cell>
          <cell r="G142">
            <v>3462030.92</v>
          </cell>
        </row>
        <row r="143">
          <cell r="B143">
            <v>21211000</v>
          </cell>
          <cell r="C143">
            <v>270</v>
          </cell>
          <cell r="D143" t="str">
            <v>I0838</v>
          </cell>
          <cell r="G143">
            <v>3770955.87</v>
          </cell>
        </row>
        <row r="144">
          <cell r="B144">
            <v>21211000</v>
          </cell>
          <cell r="C144">
            <v>270</v>
          </cell>
          <cell r="D144" t="str">
            <v>I0839</v>
          </cell>
          <cell r="G144">
            <v>2126232.33</v>
          </cell>
        </row>
        <row r="145">
          <cell r="B145">
            <v>21211000</v>
          </cell>
          <cell r="C145">
            <v>270</v>
          </cell>
          <cell r="D145" t="str">
            <v>I0840</v>
          </cell>
          <cell r="G145">
            <v>4744328.51</v>
          </cell>
        </row>
        <row r="146">
          <cell r="B146">
            <v>21211100</v>
          </cell>
          <cell r="C146">
            <v>201</v>
          </cell>
          <cell r="D146" t="str">
            <v>I0244</v>
          </cell>
          <cell r="G146">
            <v>7126241.3499999996</v>
          </cell>
        </row>
        <row r="147">
          <cell r="B147">
            <v>21211100</v>
          </cell>
          <cell r="C147">
            <v>201</v>
          </cell>
          <cell r="D147" t="str">
            <v>I0246</v>
          </cell>
          <cell r="G147">
            <v>53357.16</v>
          </cell>
        </row>
        <row r="148">
          <cell r="B148">
            <v>21211100</v>
          </cell>
          <cell r="C148">
            <v>201</v>
          </cell>
          <cell r="D148" t="str">
            <v>I0402</v>
          </cell>
          <cell r="G148">
            <v>5605813.3899999997</v>
          </cell>
        </row>
        <row r="149">
          <cell r="B149">
            <v>21211100</v>
          </cell>
          <cell r="C149">
            <v>201</v>
          </cell>
          <cell r="D149" t="str">
            <v>I0428</v>
          </cell>
          <cell r="G149">
            <v>12384766.35</v>
          </cell>
        </row>
        <row r="150">
          <cell r="B150">
            <v>21211100</v>
          </cell>
          <cell r="C150">
            <v>201</v>
          </cell>
          <cell r="D150" t="str">
            <v>I0447</v>
          </cell>
          <cell r="G150">
            <v>13846839.699999999</v>
          </cell>
        </row>
        <row r="151">
          <cell r="B151">
            <v>21211100</v>
          </cell>
          <cell r="C151">
            <v>201</v>
          </cell>
          <cell r="D151" t="str">
            <v>I0461</v>
          </cell>
          <cell r="G151">
            <v>15002604.77</v>
          </cell>
        </row>
        <row r="152">
          <cell r="B152">
            <v>21211100</v>
          </cell>
          <cell r="C152">
            <v>201</v>
          </cell>
          <cell r="D152" t="str">
            <v>I0466</v>
          </cell>
          <cell r="G152">
            <v>22103737.050000001</v>
          </cell>
        </row>
        <row r="153">
          <cell r="B153">
            <v>21211100</v>
          </cell>
          <cell r="C153">
            <v>208</v>
          </cell>
          <cell r="D153" t="str">
            <v>I0400</v>
          </cell>
          <cell r="G153">
            <v>775756.64</v>
          </cell>
        </row>
        <row r="154">
          <cell r="B154">
            <v>21211100</v>
          </cell>
          <cell r="C154">
            <v>208</v>
          </cell>
          <cell r="D154" t="str">
            <v>I0427</v>
          </cell>
          <cell r="G154">
            <v>0</v>
          </cell>
        </row>
        <row r="155">
          <cell r="B155">
            <v>21211100</v>
          </cell>
          <cell r="C155">
            <v>270</v>
          </cell>
          <cell r="D155" t="str">
            <v>I0519</v>
          </cell>
          <cell r="G155">
            <v>16342534.65</v>
          </cell>
        </row>
        <row r="156">
          <cell r="B156">
            <v>21211100</v>
          </cell>
          <cell r="C156">
            <v>270</v>
          </cell>
          <cell r="D156" t="str">
            <v>I0814</v>
          </cell>
          <cell r="G156">
            <v>2963608.9</v>
          </cell>
        </row>
        <row r="157">
          <cell r="B157">
            <v>21211500</v>
          </cell>
          <cell r="C157">
            <v>201</v>
          </cell>
          <cell r="D157" t="str">
            <v>I0132</v>
          </cell>
          <cell r="G157">
            <v>442319.6</v>
          </cell>
        </row>
        <row r="158">
          <cell r="B158">
            <v>21211500</v>
          </cell>
          <cell r="C158">
            <v>201</v>
          </cell>
          <cell r="D158" t="str">
            <v>I0134</v>
          </cell>
          <cell r="G158">
            <v>89997.61</v>
          </cell>
        </row>
        <row r="159">
          <cell r="B159">
            <v>21211500</v>
          </cell>
          <cell r="C159">
            <v>201</v>
          </cell>
          <cell r="D159" t="str">
            <v>I0136</v>
          </cell>
          <cell r="G159">
            <v>0</v>
          </cell>
        </row>
        <row r="160">
          <cell r="B160">
            <v>21211500</v>
          </cell>
          <cell r="C160">
            <v>201</v>
          </cell>
          <cell r="D160" t="str">
            <v>I0142</v>
          </cell>
          <cell r="G160">
            <v>340894.2</v>
          </cell>
        </row>
        <row r="161">
          <cell r="B161">
            <v>21211500</v>
          </cell>
          <cell r="C161">
            <v>201</v>
          </cell>
          <cell r="D161" t="str">
            <v>I0150</v>
          </cell>
          <cell r="G161">
            <v>67275.100000000006</v>
          </cell>
        </row>
        <row r="162">
          <cell r="B162">
            <v>21211500</v>
          </cell>
          <cell r="C162">
            <v>201</v>
          </cell>
          <cell r="D162" t="str">
            <v>I0153</v>
          </cell>
          <cell r="G162">
            <v>4377.3100000000004</v>
          </cell>
        </row>
        <row r="163">
          <cell r="B163">
            <v>21211500</v>
          </cell>
          <cell r="C163">
            <v>201</v>
          </cell>
          <cell r="D163" t="str">
            <v>I0157</v>
          </cell>
          <cell r="G163">
            <v>24074.77</v>
          </cell>
        </row>
        <row r="164">
          <cell r="B164">
            <v>21211500</v>
          </cell>
          <cell r="C164">
            <v>201</v>
          </cell>
          <cell r="D164" t="str">
            <v>I0161</v>
          </cell>
          <cell r="G164">
            <v>728533.72</v>
          </cell>
        </row>
        <row r="165">
          <cell r="B165">
            <v>21211500</v>
          </cell>
          <cell r="C165">
            <v>201</v>
          </cell>
          <cell r="D165" t="str">
            <v>I0166</v>
          </cell>
          <cell r="G165">
            <v>7886.29</v>
          </cell>
        </row>
        <row r="166">
          <cell r="B166">
            <v>21211500</v>
          </cell>
          <cell r="C166">
            <v>201</v>
          </cell>
          <cell r="D166" t="str">
            <v>I0187</v>
          </cell>
          <cell r="G166">
            <v>67389.179999999993</v>
          </cell>
        </row>
        <row r="167">
          <cell r="B167">
            <v>21211500</v>
          </cell>
          <cell r="C167">
            <v>201</v>
          </cell>
          <cell r="D167" t="str">
            <v>I0203</v>
          </cell>
          <cell r="G167">
            <v>285558.95</v>
          </cell>
        </row>
        <row r="168">
          <cell r="B168">
            <v>21211500</v>
          </cell>
          <cell r="C168">
            <v>201</v>
          </cell>
          <cell r="D168" t="str">
            <v>I0209</v>
          </cell>
          <cell r="G168">
            <v>442902.61</v>
          </cell>
        </row>
        <row r="169">
          <cell r="B169">
            <v>21211500</v>
          </cell>
          <cell r="C169">
            <v>201</v>
          </cell>
          <cell r="D169" t="str">
            <v>I0214</v>
          </cell>
          <cell r="G169">
            <v>161716.85</v>
          </cell>
        </row>
        <row r="170">
          <cell r="B170">
            <v>21211500</v>
          </cell>
          <cell r="C170">
            <v>201</v>
          </cell>
          <cell r="D170" t="str">
            <v>I0221</v>
          </cell>
          <cell r="G170">
            <v>77060.31</v>
          </cell>
        </row>
        <row r="171">
          <cell r="B171">
            <v>21211500</v>
          </cell>
          <cell r="C171">
            <v>201</v>
          </cell>
          <cell r="D171" t="str">
            <v>I0227</v>
          </cell>
          <cell r="G171">
            <v>14332.45</v>
          </cell>
        </row>
        <row r="172">
          <cell r="B172">
            <v>21211500</v>
          </cell>
          <cell r="C172">
            <v>201</v>
          </cell>
          <cell r="D172" t="str">
            <v>I0240</v>
          </cell>
          <cell r="G172">
            <v>555482.13</v>
          </cell>
        </row>
        <row r="173">
          <cell r="B173">
            <v>21211500</v>
          </cell>
          <cell r="C173">
            <v>201</v>
          </cell>
          <cell r="D173" t="str">
            <v>I0241</v>
          </cell>
          <cell r="G173">
            <v>154292.14000000001</v>
          </cell>
        </row>
        <row r="174">
          <cell r="B174">
            <v>21211500</v>
          </cell>
          <cell r="C174">
            <v>201</v>
          </cell>
          <cell r="D174" t="str">
            <v>I0259</v>
          </cell>
          <cell r="G174">
            <v>200878.63</v>
          </cell>
        </row>
        <row r="175">
          <cell r="B175">
            <v>21211500</v>
          </cell>
          <cell r="C175">
            <v>201</v>
          </cell>
          <cell r="D175" t="str">
            <v>I0294</v>
          </cell>
          <cell r="G175">
            <v>89324.5</v>
          </cell>
        </row>
        <row r="176">
          <cell r="B176">
            <v>21211500</v>
          </cell>
          <cell r="C176">
            <v>201</v>
          </cell>
          <cell r="D176" t="str">
            <v>I0428</v>
          </cell>
          <cell r="G176">
            <v>36017.89</v>
          </cell>
        </row>
        <row r="177">
          <cell r="B177">
            <v>21211500</v>
          </cell>
          <cell r="C177">
            <v>201</v>
          </cell>
          <cell r="D177" t="str">
            <v>I0447</v>
          </cell>
          <cell r="G177">
            <v>5556.74</v>
          </cell>
        </row>
        <row r="178">
          <cell r="B178">
            <v>21211500</v>
          </cell>
          <cell r="C178">
            <v>201</v>
          </cell>
          <cell r="D178" t="str">
            <v>I0805</v>
          </cell>
          <cell r="G178">
            <v>2679.3</v>
          </cell>
        </row>
        <row r="179">
          <cell r="B179">
            <v>21211500</v>
          </cell>
          <cell r="C179">
            <v>201</v>
          </cell>
          <cell r="D179" t="str">
            <v>I0812</v>
          </cell>
          <cell r="G179">
            <v>1074924.93</v>
          </cell>
        </row>
        <row r="180">
          <cell r="B180">
            <v>21211500</v>
          </cell>
          <cell r="C180">
            <v>270</v>
          </cell>
          <cell r="D180" t="str">
            <v>I0802</v>
          </cell>
          <cell r="G180">
            <v>16102.9</v>
          </cell>
        </row>
        <row r="181">
          <cell r="B181">
            <v>21211500</v>
          </cell>
          <cell r="C181">
            <v>270</v>
          </cell>
          <cell r="D181" t="str">
            <v>I0807</v>
          </cell>
          <cell r="G181">
            <v>2536.46</v>
          </cell>
        </row>
        <row r="182">
          <cell r="B182">
            <v>21211500</v>
          </cell>
          <cell r="C182">
            <v>270</v>
          </cell>
          <cell r="D182" t="str">
            <v>I0811</v>
          </cell>
          <cell r="G182">
            <v>3483.4</v>
          </cell>
        </row>
        <row r="183">
          <cell r="B183">
            <v>21211500</v>
          </cell>
          <cell r="C183">
            <v>270</v>
          </cell>
          <cell r="D183" t="str">
            <v>I0813</v>
          </cell>
          <cell r="G183">
            <v>12476.45</v>
          </cell>
        </row>
        <row r="184">
          <cell r="B184">
            <v>21211500</v>
          </cell>
          <cell r="C184">
            <v>270</v>
          </cell>
          <cell r="D184" t="str">
            <v>I0815</v>
          </cell>
          <cell r="G184">
            <v>9691.5499999999993</v>
          </cell>
        </row>
        <row r="185">
          <cell r="B185">
            <v>21211500</v>
          </cell>
          <cell r="C185">
            <v>270</v>
          </cell>
          <cell r="D185" t="str">
            <v>I0816</v>
          </cell>
          <cell r="G185">
            <v>888639.21</v>
          </cell>
        </row>
        <row r="186">
          <cell r="B186">
            <v>21211500</v>
          </cell>
          <cell r="C186">
            <v>270</v>
          </cell>
          <cell r="D186" t="str">
            <v>I0818</v>
          </cell>
          <cell r="G186">
            <v>3929.88</v>
          </cell>
        </row>
        <row r="187">
          <cell r="B187">
            <v>21211500</v>
          </cell>
          <cell r="C187">
            <v>270</v>
          </cell>
          <cell r="D187" t="str">
            <v>I0831</v>
          </cell>
          <cell r="G187">
            <v>29171.95</v>
          </cell>
        </row>
        <row r="188">
          <cell r="B188">
            <v>21211500</v>
          </cell>
          <cell r="C188">
            <v>270</v>
          </cell>
          <cell r="D188" t="str">
            <v>I0836</v>
          </cell>
          <cell r="G188">
            <v>34496.870000000003</v>
          </cell>
        </row>
        <row r="189">
          <cell r="B189">
            <v>21211600</v>
          </cell>
          <cell r="C189">
            <v>201</v>
          </cell>
          <cell r="D189" t="str">
            <v>I0138</v>
          </cell>
          <cell r="G189">
            <v>0</v>
          </cell>
        </row>
        <row r="190">
          <cell r="B190">
            <v>21211600</v>
          </cell>
          <cell r="C190">
            <v>201</v>
          </cell>
          <cell r="D190" t="str">
            <v>I0144</v>
          </cell>
          <cell r="G190">
            <v>17389.55</v>
          </cell>
        </row>
        <row r="191">
          <cell r="B191">
            <v>21211600</v>
          </cell>
          <cell r="C191">
            <v>201</v>
          </cell>
          <cell r="D191" t="str">
            <v>I0206</v>
          </cell>
          <cell r="G191">
            <v>0</v>
          </cell>
        </row>
        <row r="192">
          <cell r="B192">
            <v>21211600</v>
          </cell>
          <cell r="C192">
            <v>201</v>
          </cell>
          <cell r="D192" t="str">
            <v>I0244</v>
          </cell>
          <cell r="G192">
            <v>38065527.759999998</v>
          </cell>
        </row>
        <row r="193">
          <cell r="B193">
            <v>21211600</v>
          </cell>
          <cell r="C193">
            <v>201</v>
          </cell>
          <cell r="D193" t="str">
            <v>I0245</v>
          </cell>
          <cell r="G193">
            <v>463274.23</v>
          </cell>
        </row>
        <row r="194">
          <cell r="B194">
            <v>21211600</v>
          </cell>
          <cell r="C194">
            <v>201</v>
          </cell>
          <cell r="D194" t="str">
            <v>I0246</v>
          </cell>
          <cell r="G194">
            <v>689745.4</v>
          </cell>
        </row>
        <row r="195">
          <cell r="B195">
            <v>21211600</v>
          </cell>
          <cell r="C195">
            <v>201</v>
          </cell>
          <cell r="D195" t="str">
            <v>I0402</v>
          </cell>
          <cell r="G195">
            <v>491417.96</v>
          </cell>
        </row>
        <row r="196">
          <cell r="B196">
            <v>21211600</v>
          </cell>
          <cell r="C196">
            <v>201</v>
          </cell>
          <cell r="D196" t="str">
            <v>I0428</v>
          </cell>
          <cell r="G196">
            <v>1033856.98</v>
          </cell>
        </row>
        <row r="197">
          <cell r="B197">
            <v>21211600</v>
          </cell>
          <cell r="C197">
            <v>201</v>
          </cell>
          <cell r="D197" t="str">
            <v>I0447</v>
          </cell>
          <cell r="G197">
            <v>15796.45</v>
          </cell>
        </row>
        <row r="198">
          <cell r="B198">
            <v>21211600</v>
          </cell>
          <cell r="C198">
            <v>201</v>
          </cell>
          <cell r="D198" t="str">
            <v>I0461</v>
          </cell>
          <cell r="G198">
            <v>1136873.6399999999</v>
          </cell>
        </row>
        <row r="199">
          <cell r="B199">
            <v>21211600</v>
          </cell>
          <cell r="C199">
            <v>201</v>
          </cell>
          <cell r="D199" t="str">
            <v>I0466</v>
          </cell>
          <cell r="G199">
            <v>331750</v>
          </cell>
        </row>
        <row r="200">
          <cell r="B200">
            <v>21211800</v>
          </cell>
          <cell r="C200">
            <v>201</v>
          </cell>
          <cell r="D200" t="str">
            <v>F0174</v>
          </cell>
          <cell r="G200">
            <v>0</v>
          </cell>
        </row>
        <row r="201">
          <cell r="B201">
            <v>21211800</v>
          </cell>
          <cell r="C201">
            <v>201</v>
          </cell>
          <cell r="D201" t="str">
            <v>F0204</v>
          </cell>
          <cell r="G201">
            <v>0</v>
          </cell>
        </row>
        <row r="202">
          <cell r="B202">
            <v>21211800</v>
          </cell>
          <cell r="C202">
            <v>201</v>
          </cell>
          <cell r="D202" t="str">
            <v>F0305</v>
          </cell>
          <cell r="G202">
            <v>0</v>
          </cell>
        </row>
        <row r="203">
          <cell r="B203">
            <v>21220000</v>
          </cell>
          <cell r="C203">
            <v>201</v>
          </cell>
          <cell r="D203" t="str">
            <v>I0132</v>
          </cell>
          <cell r="G203">
            <v>4617129.67</v>
          </cell>
        </row>
        <row r="204">
          <cell r="B204">
            <v>21220000</v>
          </cell>
          <cell r="C204">
            <v>201</v>
          </cell>
          <cell r="D204" t="str">
            <v>I0134</v>
          </cell>
          <cell r="G204">
            <v>873623.56</v>
          </cell>
        </row>
        <row r="205">
          <cell r="B205">
            <v>21220000</v>
          </cell>
          <cell r="C205">
            <v>201</v>
          </cell>
          <cell r="D205" t="str">
            <v>I0136</v>
          </cell>
          <cell r="G205">
            <v>0</v>
          </cell>
        </row>
        <row r="206">
          <cell r="B206">
            <v>21220000</v>
          </cell>
          <cell r="C206">
            <v>201</v>
          </cell>
          <cell r="D206" t="str">
            <v>I0142</v>
          </cell>
          <cell r="G206">
            <v>2168776.31</v>
          </cell>
        </row>
        <row r="207">
          <cell r="B207">
            <v>21220000</v>
          </cell>
          <cell r="C207">
            <v>201</v>
          </cell>
          <cell r="D207" t="str">
            <v>I0145</v>
          </cell>
          <cell r="G207">
            <v>0</v>
          </cell>
        </row>
        <row r="208">
          <cell r="B208">
            <v>21220000</v>
          </cell>
          <cell r="C208">
            <v>201</v>
          </cell>
          <cell r="D208" t="str">
            <v>I0150</v>
          </cell>
          <cell r="G208">
            <v>1301369.42</v>
          </cell>
        </row>
        <row r="209">
          <cell r="B209">
            <v>21220000</v>
          </cell>
          <cell r="C209">
            <v>201</v>
          </cell>
          <cell r="D209" t="str">
            <v>I0153</v>
          </cell>
          <cell r="G209">
            <v>936556.59</v>
          </cell>
        </row>
        <row r="210">
          <cell r="B210">
            <v>21220000</v>
          </cell>
          <cell r="C210">
            <v>201</v>
          </cell>
          <cell r="D210" t="str">
            <v>I0157</v>
          </cell>
          <cell r="G210">
            <v>839745.29</v>
          </cell>
        </row>
        <row r="211">
          <cell r="B211">
            <v>21220000</v>
          </cell>
          <cell r="C211">
            <v>201</v>
          </cell>
          <cell r="D211" t="str">
            <v>I0161</v>
          </cell>
          <cell r="G211">
            <v>417361.38</v>
          </cell>
        </row>
        <row r="212">
          <cell r="B212">
            <v>21220000</v>
          </cell>
          <cell r="C212">
            <v>201</v>
          </cell>
          <cell r="D212" t="str">
            <v>I0166</v>
          </cell>
          <cell r="G212">
            <v>658043.13</v>
          </cell>
        </row>
        <row r="213">
          <cell r="B213">
            <v>21220000</v>
          </cell>
          <cell r="C213">
            <v>201</v>
          </cell>
          <cell r="D213" t="str">
            <v>I0187</v>
          </cell>
          <cell r="G213">
            <v>456112.99</v>
          </cell>
        </row>
        <row r="214">
          <cell r="B214">
            <v>21220000</v>
          </cell>
          <cell r="C214">
            <v>201</v>
          </cell>
          <cell r="D214" t="str">
            <v>I0203</v>
          </cell>
          <cell r="G214">
            <v>1411520.88</v>
          </cell>
        </row>
        <row r="215">
          <cell r="B215">
            <v>21220000</v>
          </cell>
          <cell r="C215">
            <v>201</v>
          </cell>
          <cell r="D215" t="str">
            <v>I0209</v>
          </cell>
          <cell r="G215">
            <v>1170811.23</v>
          </cell>
        </row>
        <row r="216">
          <cell r="B216">
            <v>21220000</v>
          </cell>
          <cell r="C216">
            <v>201</v>
          </cell>
          <cell r="D216" t="str">
            <v>I0210</v>
          </cell>
          <cell r="G216">
            <v>0</v>
          </cell>
        </row>
        <row r="217">
          <cell r="B217">
            <v>21220000</v>
          </cell>
          <cell r="C217">
            <v>201</v>
          </cell>
          <cell r="D217" t="str">
            <v>I0240</v>
          </cell>
          <cell r="G217">
            <v>998700.43</v>
          </cell>
        </row>
        <row r="218">
          <cell r="B218">
            <v>21220000</v>
          </cell>
          <cell r="C218">
            <v>201</v>
          </cell>
          <cell r="D218" t="str">
            <v>I0241</v>
          </cell>
          <cell r="G218">
            <v>617875.87</v>
          </cell>
        </row>
        <row r="219">
          <cell r="B219">
            <v>21220100</v>
          </cell>
          <cell r="C219">
            <v>201</v>
          </cell>
          <cell r="D219" t="str">
            <v>I0138</v>
          </cell>
          <cell r="G219">
            <v>0</v>
          </cell>
        </row>
        <row r="220">
          <cell r="B220">
            <v>21220100</v>
          </cell>
          <cell r="C220">
            <v>201</v>
          </cell>
          <cell r="D220" t="str">
            <v>I0144</v>
          </cell>
          <cell r="G220">
            <v>96166.12</v>
          </cell>
        </row>
        <row r="221">
          <cell r="B221">
            <v>21220100</v>
          </cell>
          <cell r="C221">
            <v>201</v>
          </cell>
          <cell r="D221" t="str">
            <v>I0244</v>
          </cell>
          <cell r="G221">
            <v>485576.65</v>
          </cell>
        </row>
        <row r="222">
          <cell r="B222">
            <v>21220100</v>
          </cell>
          <cell r="C222">
            <v>201</v>
          </cell>
          <cell r="D222" t="str">
            <v>I0246</v>
          </cell>
          <cell r="G222">
            <v>1754591.99</v>
          </cell>
        </row>
        <row r="223">
          <cell r="B223">
            <v>21220100</v>
          </cell>
          <cell r="C223">
            <v>201</v>
          </cell>
          <cell r="D223" t="str">
            <v>I0271</v>
          </cell>
          <cell r="G223">
            <v>1792306.07</v>
          </cell>
        </row>
        <row r="224">
          <cell r="B224">
            <v>21221000</v>
          </cell>
          <cell r="C224">
            <v>201</v>
          </cell>
          <cell r="D224" t="str">
            <v>I0132</v>
          </cell>
          <cell r="G224">
            <v>7903240.3499999996</v>
          </cell>
        </row>
        <row r="225">
          <cell r="B225">
            <v>21221000</v>
          </cell>
          <cell r="C225">
            <v>201</v>
          </cell>
          <cell r="D225" t="str">
            <v>I0134</v>
          </cell>
          <cell r="G225">
            <v>2223926.69</v>
          </cell>
        </row>
        <row r="226">
          <cell r="B226">
            <v>21221000</v>
          </cell>
          <cell r="C226">
            <v>201</v>
          </cell>
          <cell r="D226" t="str">
            <v>I0136</v>
          </cell>
          <cell r="G226">
            <v>0</v>
          </cell>
        </row>
        <row r="227">
          <cell r="B227">
            <v>21221000</v>
          </cell>
          <cell r="C227">
            <v>201</v>
          </cell>
          <cell r="D227" t="str">
            <v>I0142</v>
          </cell>
          <cell r="G227">
            <v>9556035.9600000009</v>
          </cell>
        </row>
        <row r="228">
          <cell r="B228">
            <v>21221000</v>
          </cell>
          <cell r="C228">
            <v>201</v>
          </cell>
          <cell r="D228" t="str">
            <v>I0145</v>
          </cell>
          <cell r="G228">
            <v>0</v>
          </cell>
        </row>
        <row r="229">
          <cell r="B229">
            <v>21221000</v>
          </cell>
          <cell r="C229">
            <v>201</v>
          </cell>
          <cell r="D229" t="str">
            <v>I0150</v>
          </cell>
          <cell r="G229">
            <v>3580356.62</v>
          </cell>
        </row>
        <row r="230">
          <cell r="B230">
            <v>21221000</v>
          </cell>
          <cell r="C230">
            <v>201</v>
          </cell>
          <cell r="D230" t="str">
            <v>I0153</v>
          </cell>
          <cell r="G230">
            <v>1934253.72</v>
          </cell>
        </row>
        <row r="231">
          <cell r="B231">
            <v>21221000</v>
          </cell>
          <cell r="C231">
            <v>201</v>
          </cell>
          <cell r="D231" t="str">
            <v>I0157</v>
          </cell>
          <cell r="G231">
            <v>3423325.92</v>
          </cell>
        </row>
        <row r="232">
          <cell r="B232">
            <v>21221000</v>
          </cell>
          <cell r="C232">
            <v>201</v>
          </cell>
          <cell r="D232" t="str">
            <v>I0161</v>
          </cell>
          <cell r="G232">
            <v>3479136.09</v>
          </cell>
        </row>
        <row r="233">
          <cell r="B233">
            <v>21221000</v>
          </cell>
          <cell r="C233">
            <v>201</v>
          </cell>
          <cell r="D233" t="str">
            <v>I0166</v>
          </cell>
          <cell r="G233">
            <v>3477659.5</v>
          </cell>
        </row>
        <row r="234">
          <cell r="B234">
            <v>21221000</v>
          </cell>
          <cell r="C234">
            <v>201</v>
          </cell>
          <cell r="D234" t="str">
            <v>I0187</v>
          </cell>
          <cell r="G234">
            <v>2266853.61</v>
          </cell>
        </row>
        <row r="235">
          <cell r="B235">
            <v>21221000</v>
          </cell>
          <cell r="C235">
            <v>201</v>
          </cell>
          <cell r="D235" t="str">
            <v>I0203</v>
          </cell>
          <cell r="G235">
            <v>2848049.68</v>
          </cell>
        </row>
        <row r="236">
          <cell r="B236">
            <v>21221000</v>
          </cell>
          <cell r="C236">
            <v>201</v>
          </cell>
          <cell r="D236" t="str">
            <v>I0209</v>
          </cell>
          <cell r="G236">
            <v>2862370.25</v>
          </cell>
        </row>
        <row r="237">
          <cell r="B237">
            <v>21221000</v>
          </cell>
          <cell r="C237">
            <v>201</v>
          </cell>
          <cell r="D237" t="str">
            <v>I0210</v>
          </cell>
          <cell r="G237">
            <v>0</v>
          </cell>
        </row>
        <row r="238">
          <cell r="B238">
            <v>21221000</v>
          </cell>
          <cell r="C238">
            <v>201</v>
          </cell>
          <cell r="D238" t="str">
            <v>I0240</v>
          </cell>
          <cell r="G238">
            <v>5706465.3700000001</v>
          </cell>
        </row>
        <row r="239">
          <cell r="B239">
            <v>21221000</v>
          </cell>
          <cell r="C239">
            <v>201</v>
          </cell>
          <cell r="D239" t="str">
            <v>I0241</v>
          </cell>
          <cell r="G239">
            <v>3948769.63</v>
          </cell>
        </row>
        <row r="240">
          <cell r="B240">
            <v>21221100</v>
          </cell>
          <cell r="C240">
            <v>201</v>
          </cell>
          <cell r="D240" t="str">
            <v>I0138</v>
          </cell>
          <cell r="G240">
            <v>0</v>
          </cell>
        </row>
        <row r="241">
          <cell r="B241">
            <v>21221100</v>
          </cell>
          <cell r="C241">
            <v>201</v>
          </cell>
          <cell r="D241" t="str">
            <v>I0144</v>
          </cell>
          <cell r="G241">
            <v>789314.12</v>
          </cell>
        </row>
        <row r="242">
          <cell r="B242">
            <v>21221100</v>
          </cell>
          <cell r="C242">
            <v>201</v>
          </cell>
          <cell r="D242" t="str">
            <v>I0206</v>
          </cell>
          <cell r="G242">
            <v>0</v>
          </cell>
        </row>
        <row r="243">
          <cell r="B243">
            <v>21221100</v>
          </cell>
          <cell r="C243">
            <v>201</v>
          </cell>
          <cell r="D243" t="str">
            <v>I0244</v>
          </cell>
          <cell r="G243">
            <v>24040394.850000001</v>
          </cell>
        </row>
        <row r="244">
          <cell r="B244">
            <v>21221100</v>
          </cell>
          <cell r="C244">
            <v>201</v>
          </cell>
          <cell r="D244" t="str">
            <v>I0245</v>
          </cell>
          <cell r="G244">
            <v>1699378.62</v>
          </cell>
        </row>
        <row r="245">
          <cell r="B245">
            <v>21221100</v>
          </cell>
          <cell r="C245">
            <v>201</v>
          </cell>
          <cell r="D245" t="str">
            <v>I0246</v>
          </cell>
          <cell r="G245">
            <v>6164024.7300000004</v>
          </cell>
        </row>
        <row r="246">
          <cell r="B246">
            <v>21221100</v>
          </cell>
          <cell r="C246">
            <v>201</v>
          </cell>
          <cell r="D246" t="str">
            <v>I0271</v>
          </cell>
          <cell r="G246">
            <v>2781817.2</v>
          </cell>
        </row>
        <row r="247">
          <cell r="B247">
            <v>21221300</v>
          </cell>
          <cell r="C247">
            <v>201</v>
          </cell>
          <cell r="D247" t="str">
            <v>F0085</v>
          </cell>
          <cell r="G247">
            <v>0.01</v>
          </cell>
        </row>
        <row r="248">
          <cell r="B248">
            <v>21221300</v>
          </cell>
          <cell r="C248">
            <v>201</v>
          </cell>
          <cell r="D248" t="str">
            <v>F0118</v>
          </cell>
          <cell r="G248">
            <v>21342.86</v>
          </cell>
        </row>
        <row r="249">
          <cell r="B249">
            <v>21221300</v>
          </cell>
          <cell r="C249">
            <v>201</v>
          </cell>
          <cell r="D249" t="str">
            <v>F0127</v>
          </cell>
          <cell r="G249">
            <v>1219.5899999999999</v>
          </cell>
        </row>
        <row r="250">
          <cell r="B250">
            <v>21221300</v>
          </cell>
          <cell r="C250">
            <v>201</v>
          </cell>
          <cell r="D250" t="str">
            <v>F0164</v>
          </cell>
          <cell r="G250">
            <v>13465.94</v>
          </cell>
        </row>
        <row r="251">
          <cell r="B251">
            <v>21221300</v>
          </cell>
          <cell r="C251">
            <v>201</v>
          </cell>
          <cell r="D251" t="str">
            <v>F0168</v>
          </cell>
          <cell r="G251">
            <v>11168.37</v>
          </cell>
        </row>
        <row r="252">
          <cell r="B252">
            <v>21221300</v>
          </cell>
          <cell r="C252">
            <v>201</v>
          </cell>
          <cell r="D252" t="str">
            <v>F0174</v>
          </cell>
          <cell r="G252">
            <v>111009.87</v>
          </cell>
        </row>
        <row r="253">
          <cell r="B253">
            <v>21221300</v>
          </cell>
          <cell r="C253">
            <v>201</v>
          </cell>
          <cell r="D253" t="str">
            <v>F0179</v>
          </cell>
          <cell r="G253">
            <v>13717.75</v>
          </cell>
        </row>
        <row r="254">
          <cell r="B254">
            <v>21221300</v>
          </cell>
          <cell r="C254">
            <v>201</v>
          </cell>
          <cell r="D254" t="str">
            <v>F0189</v>
          </cell>
          <cell r="G254">
            <v>49738.21</v>
          </cell>
        </row>
        <row r="255">
          <cell r="B255">
            <v>21221300</v>
          </cell>
          <cell r="C255">
            <v>201</v>
          </cell>
          <cell r="D255" t="str">
            <v>F0195</v>
          </cell>
          <cell r="G255">
            <v>30200.87</v>
          </cell>
        </row>
        <row r="256">
          <cell r="B256">
            <v>21221300</v>
          </cell>
          <cell r="C256">
            <v>201</v>
          </cell>
          <cell r="D256" t="str">
            <v>F0203</v>
          </cell>
          <cell r="G256">
            <v>453230.83</v>
          </cell>
        </row>
        <row r="257">
          <cell r="B257">
            <v>21221300</v>
          </cell>
          <cell r="C257">
            <v>201</v>
          </cell>
          <cell r="D257" t="str">
            <v>F0207</v>
          </cell>
          <cell r="G257">
            <v>152.44999999999999</v>
          </cell>
        </row>
        <row r="258">
          <cell r="B258">
            <v>21221300</v>
          </cell>
          <cell r="C258">
            <v>201</v>
          </cell>
          <cell r="D258" t="str">
            <v>F0216</v>
          </cell>
          <cell r="G258">
            <v>152.44999999999999</v>
          </cell>
        </row>
        <row r="259">
          <cell r="B259">
            <v>21221300</v>
          </cell>
          <cell r="C259">
            <v>201</v>
          </cell>
          <cell r="D259" t="str">
            <v>F0219</v>
          </cell>
          <cell r="G259">
            <v>54130.1</v>
          </cell>
        </row>
        <row r="260">
          <cell r="B260">
            <v>21221300</v>
          </cell>
          <cell r="C260">
            <v>201</v>
          </cell>
          <cell r="D260" t="str">
            <v>F0302</v>
          </cell>
          <cell r="G260">
            <v>12806.54</v>
          </cell>
        </row>
        <row r="261">
          <cell r="B261">
            <v>21221300</v>
          </cell>
          <cell r="C261">
            <v>201</v>
          </cell>
          <cell r="D261" t="str">
            <v>F0303</v>
          </cell>
          <cell r="G261">
            <v>7206.82</v>
          </cell>
        </row>
        <row r="262">
          <cell r="B262">
            <v>21221300</v>
          </cell>
          <cell r="C262">
            <v>201</v>
          </cell>
          <cell r="D262" t="str">
            <v>F0305</v>
          </cell>
          <cell r="G262">
            <v>37267.68</v>
          </cell>
        </row>
        <row r="263">
          <cell r="B263">
            <v>21221300</v>
          </cell>
          <cell r="C263">
            <v>201</v>
          </cell>
          <cell r="D263" t="str">
            <v>F0306</v>
          </cell>
          <cell r="G263">
            <v>19618.5</v>
          </cell>
        </row>
        <row r="264">
          <cell r="B264">
            <v>21221800</v>
          </cell>
          <cell r="C264">
            <v>201</v>
          </cell>
          <cell r="D264" t="str">
            <v>F0127</v>
          </cell>
          <cell r="G264">
            <v>161.44</v>
          </cell>
        </row>
        <row r="265">
          <cell r="B265">
            <v>21221800</v>
          </cell>
          <cell r="C265">
            <v>201</v>
          </cell>
          <cell r="D265" t="str">
            <v>F0174</v>
          </cell>
          <cell r="G265">
            <v>46990.03</v>
          </cell>
        </row>
        <row r="266">
          <cell r="B266">
            <v>21221800</v>
          </cell>
          <cell r="C266">
            <v>201</v>
          </cell>
          <cell r="D266" t="str">
            <v>F0189</v>
          </cell>
          <cell r="G266">
            <v>3005.53</v>
          </cell>
        </row>
        <row r="267">
          <cell r="B267">
            <v>21221800</v>
          </cell>
          <cell r="C267">
            <v>201</v>
          </cell>
          <cell r="D267" t="str">
            <v>F0195</v>
          </cell>
          <cell r="G267">
            <v>14517.41</v>
          </cell>
        </row>
        <row r="268">
          <cell r="B268">
            <v>21221800</v>
          </cell>
          <cell r="C268">
            <v>201</v>
          </cell>
          <cell r="D268" t="str">
            <v>F0203</v>
          </cell>
          <cell r="G268">
            <v>9386.84</v>
          </cell>
        </row>
        <row r="269">
          <cell r="B269">
            <v>21221800</v>
          </cell>
          <cell r="C269">
            <v>201</v>
          </cell>
          <cell r="D269" t="str">
            <v>F0204</v>
          </cell>
          <cell r="G269">
            <v>3288.03</v>
          </cell>
        </row>
        <row r="270">
          <cell r="B270">
            <v>21221800</v>
          </cell>
          <cell r="C270">
            <v>201</v>
          </cell>
          <cell r="D270" t="str">
            <v>F0305</v>
          </cell>
          <cell r="G270">
            <v>8733.2800000000007</v>
          </cell>
        </row>
        <row r="271">
          <cell r="B271">
            <v>22000000</v>
          </cell>
          <cell r="C271">
            <v>270</v>
          </cell>
          <cell r="D271" t="str">
            <v>I0818</v>
          </cell>
          <cell r="G271">
            <v>0</v>
          </cell>
        </row>
        <row r="272">
          <cell r="B272">
            <v>22010000</v>
          </cell>
          <cell r="C272">
            <v>270</v>
          </cell>
          <cell r="D272" t="str">
            <v>I0835</v>
          </cell>
          <cell r="G272">
            <v>7113958.8899999997</v>
          </cell>
        </row>
        <row r="273">
          <cell r="B273">
            <v>22211000</v>
          </cell>
          <cell r="C273">
            <v>201</v>
          </cell>
          <cell r="D273" t="str">
            <v>I0132</v>
          </cell>
          <cell r="G273">
            <v>0</v>
          </cell>
        </row>
        <row r="274">
          <cell r="B274">
            <v>22211000</v>
          </cell>
          <cell r="C274">
            <v>201</v>
          </cell>
          <cell r="D274" t="str">
            <v>I0240</v>
          </cell>
          <cell r="G274">
            <v>0</v>
          </cell>
        </row>
        <row r="275">
          <cell r="B275">
            <v>22211000</v>
          </cell>
          <cell r="C275">
            <v>270</v>
          </cell>
          <cell r="D275" t="str">
            <v>I0809</v>
          </cell>
        </row>
        <row r="276">
          <cell r="B276">
            <v>22211000</v>
          </cell>
          <cell r="C276">
            <v>270</v>
          </cell>
          <cell r="D276" t="str">
            <v>I0816</v>
          </cell>
          <cell r="G276">
            <v>1373740.28</v>
          </cell>
        </row>
        <row r="277">
          <cell r="B277">
            <v>22211000</v>
          </cell>
          <cell r="C277">
            <v>270</v>
          </cell>
          <cell r="D277" t="str">
            <v>I0818</v>
          </cell>
          <cell r="G277">
            <v>0</v>
          </cell>
        </row>
        <row r="278">
          <cell r="B278">
            <v>22211000</v>
          </cell>
          <cell r="C278">
            <v>270</v>
          </cell>
          <cell r="D278" t="str">
            <v>I0836</v>
          </cell>
        </row>
        <row r="279">
          <cell r="B279">
            <v>22211100</v>
          </cell>
          <cell r="C279">
            <v>201</v>
          </cell>
          <cell r="D279" t="str">
            <v>I0244</v>
          </cell>
          <cell r="G279">
            <v>810203.26</v>
          </cell>
        </row>
        <row r="280">
          <cell r="B280">
            <v>22211100</v>
          </cell>
          <cell r="C280">
            <v>270</v>
          </cell>
          <cell r="D280" t="str">
            <v>I0816</v>
          </cell>
          <cell r="G280">
            <v>0</v>
          </cell>
        </row>
        <row r="281">
          <cell r="B281">
            <v>22211100</v>
          </cell>
          <cell r="C281">
            <v>270</v>
          </cell>
          <cell r="D281" t="str">
            <v>I0835</v>
          </cell>
          <cell r="G281">
            <v>12452305.060000001</v>
          </cell>
        </row>
        <row r="282">
          <cell r="B282">
            <v>28102100</v>
          </cell>
          <cell r="C282">
            <v>201</v>
          </cell>
          <cell r="D282" t="str">
            <v>F0086</v>
          </cell>
          <cell r="G282">
            <v>-719.18</v>
          </cell>
        </row>
        <row r="283">
          <cell r="B283">
            <v>28102100</v>
          </cell>
          <cell r="C283">
            <v>201</v>
          </cell>
          <cell r="D283" t="str">
            <v>F0102</v>
          </cell>
          <cell r="G283">
            <v>-187.91</v>
          </cell>
        </row>
        <row r="284">
          <cell r="B284">
            <v>28102100</v>
          </cell>
          <cell r="C284">
            <v>201</v>
          </cell>
          <cell r="D284" t="str">
            <v>F0109</v>
          </cell>
          <cell r="G284">
            <v>-967.12</v>
          </cell>
        </row>
        <row r="285">
          <cell r="B285">
            <v>28102100</v>
          </cell>
          <cell r="C285">
            <v>201</v>
          </cell>
          <cell r="D285" t="str">
            <v>F0111</v>
          </cell>
          <cell r="G285">
            <v>-3.9</v>
          </cell>
        </row>
        <row r="286">
          <cell r="B286">
            <v>28102100</v>
          </cell>
          <cell r="C286">
            <v>201</v>
          </cell>
          <cell r="D286" t="str">
            <v>F0127</v>
          </cell>
          <cell r="G286">
            <v>-29.96</v>
          </cell>
        </row>
        <row r="287">
          <cell r="B287">
            <v>28102100</v>
          </cell>
          <cell r="C287">
            <v>201</v>
          </cell>
          <cell r="D287" t="str">
            <v>F0136</v>
          </cell>
          <cell r="G287">
            <v>-24406.31</v>
          </cell>
        </row>
        <row r="288">
          <cell r="B288">
            <v>28102100</v>
          </cell>
          <cell r="C288">
            <v>201</v>
          </cell>
          <cell r="D288" t="str">
            <v>F0164</v>
          </cell>
          <cell r="G288">
            <v>-18.16</v>
          </cell>
        </row>
        <row r="289">
          <cell r="B289">
            <v>28102100</v>
          </cell>
          <cell r="C289">
            <v>201</v>
          </cell>
          <cell r="D289" t="str">
            <v>F0168</v>
          </cell>
          <cell r="G289">
            <v>-221.71</v>
          </cell>
        </row>
        <row r="290">
          <cell r="B290">
            <v>28102100</v>
          </cell>
          <cell r="C290">
            <v>201</v>
          </cell>
          <cell r="D290" t="str">
            <v>F0171</v>
          </cell>
          <cell r="G290">
            <v>-1920.89</v>
          </cell>
        </row>
        <row r="291">
          <cell r="B291">
            <v>28102100</v>
          </cell>
          <cell r="C291">
            <v>201</v>
          </cell>
          <cell r="D291" t="str">
            <v>F0174</v>
          </cell>
          <cell r="G291">
            <v>-872.77</v>
          </cell>
        </row>
        <row r="292">
          <cell r="B292">
            <v>28102100</v>
          </cell>
          <cell r="C292">
            <v>201</v>
          </cell>
          <cell r="D292" t="str">
            <v>F0179</v>
          </cell>
          <cell r="G292">
            <v>-16.309999999999999</v>
          </cell>
        </row>
        <row r="293">
          <cell r="B293">
            <v>28102100</v>
          </cell>
          <cell r="C293">
            <v>201</v>
          </cell>
          <cell r="D293" t="str">
            <v>F0182</v>
          </cell>
          <cell r="G293">
            <v>-461.28</v>
          </cell>
        </row>
        <row r="294">
          <cell r="B294">
            <v>28102100</v>
          </cell>
          <cell r="C294">
            <v>201</v>
          </cell>
          <cell r="D294" t="str">
            <v>F0194</v>
          </cell>
          <cell r="G294">
            <v>-317.62</v>
          </cell>
        </row>
        <row r="295">
          <cell r="B295">
            <v>28102100</v>
          </cell>
          <cell r="C295">
            <v>201</v>
          </cell>
          <cell r="D295" t="str">
            <v>F0195</v>
          </cell>
          <cell r="G295">
            <v>-5364.2</v>
          </cell>
        </row>
        <row r="296">
          <cell r="B296">
            <v>28102100</v>
          </cell>
          <cell r="C296">
            <v>201</v>
          </cell>
          <cell r="D296" t="str">
            <v>F0196</v>
          </cell>
          <cell r="G296">
            <v>-1026.57</v>
          </cell>
        </row>
        <row r="297">
          <cell r="B297">
            <v>28102100</v>
          </cell>
          <cell r="C297">
            <v>201</v>
          </cell>
          <cell r="D297" t="str">
            <v>F0203</v>
          </cell>
          <cell r="G297">
            <v>-2763.43</v>
          </cell>
        </row>
        <row r="298">
          <cell r="B298">
            <v>28102100</v>
          </cell>
          <cell r="C298">
            <v>201</v>
          </cell>
          <cell r="D298" t="str">
            <v>F0204</v>
          </cell>
          <cell r="G298">
            <v>-116.38</v>
          </cell>
        </row>
        <row r="299">
          <cell r="B299">
            <v>28102100</v>
          </cell>
          <cell r="C299">
            <v>201</v>
          </cell>
          <cell r="D299" t="str">
            <v>F0211</v>
          </cell>
          <cell r="G299">
            <v>-375.72</v>
          </cell>
        </row>
        <row r="300">
          <cell r="B300">
            <v>28102100</v>
          </cell>
          <cell r="C300">
            <v>201</v>
          </cell>
          <cell r="D300" t="str">
            <v>F0212</v>
          </cell>
          <cell r="G300">
            <v>-3207.33</v>
          </cell>
        </row>
        <row r="301">
          <cell r="B301">
            <v>28102100</v>
          </cell>
          <cell r="C301">
            <v>201</v>
          </cell>
          <cell r="D301" t="str">
            <v>F0218</v>
          </cell>
          <cell r="G301">
            <v>-4901.07</v>
          </cell>
        </row>
        <row r="302">
          <cell r="B302">
            <v>28102100</v>
          </cell>
          <cell r="C302">
            <v>201</v>
          </cell>
          <cell r="D302" t="str">
            <v>F0362</v>
          </cell>
          <cell r="G302">
            <v>-1124.28</v>
          </cell>
        </row>
        <row r="303">
          <cell r="B303">
            <v>28120000</v>
          </cell>
          <cell r="C303">
            <v>201</v>
          </cell>
          <cell r="D303" t="str">
            <v>I0132</v>
          </cell>
          <cell r="G303">
            <v>-2353093.19</v>
          </cell>
        </row>
        <row r="304">
          <cell r="B304">
            <v>28120000</v>
          </cell>
          <cell r="C304">
            <v>201</v>
          </cell>
          <cell r="D304" t="str">
            <v>I0134</v>
          </cell>
          <cell r="G304">
            <v>-607072.03</v>
          </cell>
        </row>
        <row r="305">
          <cell r="B305">
            <v>28120000</v>
          </cell>
          <cell r="C305">
            <v>201</v>
          </cell>
          <cell r="D305" t="str">
            <v>I0136</v>
          </cell>
          <cell r="G305">
            <v>0</v>
          </cell>
        </row>
        <row r="306">
          <cell r="B306">
            <v>28120000</v>
          </cell>
          <cell r="C306">
            <v>201</v>
          </cell>
          <cell r="D306" t="str">
            <v>I0142</v>
          </cell>
          <cell r="G306">
            <v>-2329216.88</v>
          </cell>
        </row>
        <row r="307">
          <cell r="B307">
            <v>28120000</v>
          </cell>
          <cell r="C307">
            <v>201</v>
          </cell>
          <cell r="D307" t="str">
            <v>I0145</v>
          </cell>
          <cell r="G307">
            <v>0</v>
          </cell>
        </row>
        <row r="308">
          <cell r="B308">
            <v>28120000</v>
          </cell>
          <cell r="C308">
            <v>201</v>
          </cell>
          <cell r="D308" t="str">
            <v>I0150</v>
          </cell>
          <cell r="G308">
            <v>-791455.74</v>
          </cell>
        </row>
        <row r="309">
          <cell r="B309">
            <v>28120000</v>
          </cell>
          <cell r="C309">
            <v>201</v>
          </cell>
          <cell r="D309" t="str">
            <v>I0153</v>
          </cell>
          <cell r="G309">
            <v>-454346.54</v>
          </cell>
        </row>
        <row r="310">
          <cell r="B310">
            <v>28120000</v>
          </cell>
          <cell r="C310">
            <v>201</v>
          </cell>
          <cell r="D310" t="str">
            <v>I0157</v>
          </cell>
          <cell r="G310">
            <v>-771881.26</v>
          </cell>
        </row>
        <row r="311">
          <cell r="B311">
            <v>28120000</v>
          </cell>
          <cell r="C311">
            <v>201</v>
          </cell>
          <cell r="D311" t="str">
            <v>I0161</v>
          </cell>
          <cell r="G311">
            <v>-766822.47</v>
          </cell>
        </row>
        <row r="312">
          <cell r="B312">
            <v>28120000</v>
          </cell>
          <cell r="C312">
            <v>201</v>
          </cell>
          <cell r="D312" t="str">
            <v>I0166</v>
          </cell>
          <cell r="G312">
            <v>-755878.16</v>
          </cell>
        </row>
        <row r="313">
          <cell r="B313">
            <v>28120000</v>
          </cell>
          <cell r="C313">
            <v>201</v>
          </cell>
          <cell r="D313" t="str">
            <v>I0187</v>
          </cell>
          <cell r="G313">
            <v>-499970.44</v>
          </cell>
        </row>
        <row r="314">
          <cell r="B314">
            <v>28120000</v>
          </cell>
          <cell r="C314">
            <v>201</v>
          </cell>
          <cell r="D314" t="str">
            <v>I0203</v>
          </cell>
          <cell r="G314">
            <v>-604417.84</v>
          </cell>
        </row>
        <row r="315">
          <cell r="B315">
            <v>28120000</v>
          </cell>
          <cell r="C315">
            <v>201</v>
          </cell>
          <cell r="D315" t="str">
            <v>I0209</v>
          </cell>
          <cell r="G315">
            <v>-769131.68</v>
          </cell>
        </row>
        <row r="316">
          <cell r="B316">
            <v>28120000</v>
          </cell>
          <cell r="C316">
            <v>201</v>
          </cell>
          <cell r="D316" t="str">
            <v>I0210</v>
          </cell>
          <cell r="G316">
            <v>0</v>
          </cell>
        </row>
        <row r="317">
          <cell r="B317">
            <v>28120000</v>
          </cell>
          <cell r="C317">
            <v>201</v>
          </cell>
          <cell r="D317" t="str">
            <v>I0240</v>
          </cell>
          <cell r="G317">
            <v>-1539136.06</v>
          </cell>
        </row>
        <row r="318">
          <cell r="B318">
            <v>28120000</v>
          </cell>
          <cell r="C318">
            <v>201</v>
          </cell>
          <cell r="D318" t="str">
            <v>I0241</v>
          </cell>
          <cell r="G318">
            <v>-916784.5</v>
          </cell>
        </row>
        <row r="319">
          <cell r="B319">
            <v>28120000</v>
          </cell>
          <cell r="C319">
            <v>201</v>
          </cell>
          <cell r="D319" t="str">
            <v>I9201</v>
          </cell>
          <cell r="G319">
            <v>0</v>
          </cell>
        </row>
        <row r="320">
          <cell r="B320">
            <v>28120100</v>
          </cell>
          <cell r="C320">
            <v>201</v>
          </cell>
          <cell r="D320" t="str">
            <v>I0138</v>
          </cell>
          <cell r="G320">
            <v>0</v>
          </cell>
        </row>
        <row r="321">
          <cell r="B321">
            <v>28120100</v>
          </cell>
          <cell r="C321">
            <v>201</v>
          </cell>
          <cell r="D321" t="str">
            <v>I0144</v>
          </cell>
          <cell r="G321">
            <v>-208834.62</v>
          </cell>
        </row>
        <row r="322">
          <cell r="B322">
            <v>28120100</v>
          </cell>
          <cell r="C322">
            <v>201</v>
          </cell>
          <cell r="D322" t="str">
            <v>I0206</v>
          </cell>
          <cell r="G322">
            <v>0</v>
          </cell>
        </row>
        <row r="323">
          <cell r="B323">
            <v>28120100</v>
          </cell>
          <cell r="C323">
            <v>201</v>
          </cell>
          <cell r="D323" t="str">
            <v>I0244</v>
          </cell>
          <cell r="G323">
            <v>-8001337.1299999999</v>
          </cell>
        </row>
        <row r="324">
          <cell r="B324">
            <v>28120100</v>
          </cell>
          <cell r="C324">
            <v>201</v>
          </cell>
          <cell r="D324" t="str">
            <v>I0245</v>
          </cell>
          <cell r="G324">
            <v>-449832.79</v>
          </cell>
        </row>
        <row r="325">
          <cell r="B325">
            <v>28120100</v>
          </cell>
          <cell r="C325">
            <v>201</v>
          </cell>
          <cell r="D325" t="str">
            <v>I0246</v>
          </cell>
          <cell r="G325">
            <v>-1482011.74</v>
          </cell>
        </row>
        <row r="326">
          <cell r="B326">
            <v>28120100</v>
          </cell>
          <cell r="C326">
            <v>201</v>
          </cell>
          <cell r="D326" t="str">
            <v>I0271</v>
          </cell>
          <cell r="G326">
            <v>-622973.91</v>
          </cell>
        </row>
        <row r="327">
          <cell r="B327">
            <v>28120100</v>
          </cell>
          <cell r="C327">
            <v>201</v>
          </cell>
          <cell r="D327" t="str">
            <v>I9201</v>
          </cell>
          <cell r="G327">
            <v>0</v>
          </cell>
        </row>
        <row r="328">
          <cell r="B328">
            <v>28120300</v>
          </cell>
          <cell r="C328">
            <v>201</v>
          </cell>
          <cell r="D328" t="str">
            <v>F0085</v>
          </cell>
          <cell r="G328">
            <v>-491.52</v>
          </cell>
        </row>
        <row r="329">
          <cell r="B329">
            <v>28120300</v>
          </cell>
          <cell r="C329">
            <v>201</v>
          </cell>
          <cell r="D329" t="str">
            <v>F0118</v>
          </cell>
          <cell r="G329">
            <v>-21342.86</v>
          </cell>
        </row>
        <row r="330">
          <cell r="B330">
            <v>28120300</v>
          </cell>
          <cell r="C330">
            <v>201</v>
          </cell>
          <cell r="D330" t="str">
            <v>F0127</v>
          </cell>
          <cell r="G330">
            <v>-1073.23</v>
          </cell>
        </row>
        <row r="331">
          <cell r="B331">
            <v>28120300</v>
          </cell>
          <cell r="C331">
            <v>201</v>
          </cell>
          <cell r="D331" t="str">
            <v>F0164</v>
          </cell>
          <cell r="G331">
            <v>-8875.83</v>
          </cell>
        </row>
        <row r="332">
          <cell r="B332">
            <v>28120300</v>
          </cell>
          <cell r="C332">
            <v>201</v>
          </cell>
          <cell r="D332" t="str">
            <v>F0168</v>
          </cell>
          <cell r="G332">
            <v>-11168.37</v>
          </cell>
        </row>
        <row r="333">
          <cell r="B333">
            <v>28120300</v>
          </cell>
          <cell r="C333">
            <v>201</v>
          </cell>
          <cell r="D333" t="str">
            <v>F0174</v>
          </cell>
          <cell r="G333">
            <v>-94498.17</v>
          </cell>
        </row>
        <row r="334">
          <cell r="B334">
            <v>28120300</v>
          </cell>
          <cell r="C334">
            <v>201</v>
          </cell>
          <cell r="D334" t="str">
            <v>F0179</v>
          </cell>
          <cell r="G334">
            <v>-13717.75</v>
          </cell>
        </row>
        <row r="335">
          <cell r="B335">
            <v>28120300</v>
          </cell>
          <cell r="C335">
            <v>201</v>
          </cell>
          <cell r="D335" t="str">
            <v>F0189</v>
          </cell>
          <cell r="G335">
            <v>-43668.04</v>
          </cell>
        </row>
        <row r="336">
          <cell r="B336">
            <v>28120300</v>
          </cell>
          <cell r="C336">
            <v>201</v>
          </cell>
          <cell r="D336" t="str">
            <v>F0195</v>
          </cell>
          <cell r="G336">
            <v>-30200.87</v>
          </cell>
        </row>
        <row r="337">
          <cell r="B337">
            <v>28120300</v>
          </cell>
          <cell r="C337">
            <v>201</v>
          </cell>
          <cell r="D337" t="str">
            <v>F0203</v>
          </cell>
          <cell r="G337">
            <v>-279827.94</v>
          </cell>
        </row>
        <row r="338">
          <cell r="B338">
            <v>28120300</v>
          </cell>
          <cell r="C338">
            <v>201</v>
          </cell>
          <cell r="D338" t="str">
            <v>F0207</v>
          </cell>
          <cell r="G338">
            <v>-152.44999999999999</v>
          </cell>
        </row>
        <row r="339">
          <cell r="B339">
            <v>28120300</v>
          </cell>
          <cell r="C339">
            <v>201</v>
          </cell>
          <cell r="D339" t="str">
            <v>F0216</v>
          </cell>
          <cell r="G339">
            <v>-152.44999999999999</v>
          </cell>
        </row>
        <row r="340">
          <cell r="B340">
            <v>28120300</v>
          </cell>
          <cell r="C340">
            <v>201</v>
          </cell>
          <cell r="D340" t="str">
            <v>F0219</v>
          </cell>
          <cell r="G340">
            <v>-54130.1</v>
          </cell>
        </row>
        <row r="341">
          <cell r="B341">
            <v>28120300</v>
          </cell>
          <cell r="C341">
            <v>201</v>
          </cell>
          <cell r="D341" t="str">
            <v>F0302</v>
          </cell>
          <cell r="G341">
            <v>-12806.54</v>
          </cell>
        </row>
        <row r="342">
          <cell r="B342">
            <v>28120300</v>
          </cell>
          <cell r="C342">
            <v>201</v>
          </cell>
          <cell r="D342" t="str">
            <v>F0303</v>
          </cell>
          <cell r="G342">
            <v>-7206.82</v>
          </cell>
        </row>
        <row r="343">
          <cell r="B343">
            <v>28120300</v>
          </cell>
          <cell r="C343">
            <v>201</v>
          </cell>
          <cell r="D343" t="str">
            <v>F0305</v>
          </cell>
          <cell r="G343">
            <v>-33272.44</v>
          </cell>
        </row>
        <row r="344">
          <cell r="B344">
            <v>28120300</v>
          </cell>
          <cell r="C344">
            <v>201</v>
          </cell>
          <cell r="D344" t="str">
            <v>F0306</v>
          </cell>
          <cell r="G344">
            <v>-19618.5</v>
          </cell>
        </row>
        <row r="345">
          <cell r="B345">
            <v>28120600</v>
          </cell>
          <cell r="C345">
            <v>201</v>
          </cell>
          <cell r="D345" t="str">
            <v>F0127</v>
          </cell>
          <cell r="G345">
            <v>-145.29</v>
          </cell>
        </row>
        <row r="346">
          <cell r="B346">
            <v>28120600</v>
          </cell>
          <cell r="C346">
            <v>201</v>
          </cell>
          <cell r="D346" t="str">
            <v>F0174</v>
          </cell>
          <cell r="G346">
            <v>-31105.55</v>
          </cell>
        </row>
        <row r="347">
          <cell r="B347">
            <v>28120600</v>
          </cell>
          <cell r="C347">
            <v>201</v>
          </cell>
          <cell r="D347" t="str">
            <v>F0189</v>
          </cell>
          <cell r="G347">
            <v>-1295.25</v>
          </cell>
        </row>
        <row r="348">
          <cell r="B348">
            <v>28120600</v>
          </cell>
          <cell r="C348">
            <v>201</v>
          </cell>
          <cell r="D348" t="str">
            <v>F0195</v>
          </cell>
          <cell r="G348">
            <v>-9835.41</v>
          </cell>
        </row>
        <row r="349">
          <cell r="B349">
            <v>28120600</v>
          </cell>
          <cell r="C349">
            <v>201</v>
          </cell>
          <cell r="D349" t="str">
            <v>F0203</v>
          </cell>
          <cell r="G349">
            <v>-8029.98</v>
          </cell>
        </row>
        <row r="350">
          <cell r="B350">
            <v>28120600</v>
          </cell>
          <cell r="C350">
            <v>201</v>
          </cell>
          <cell r="D350" t="str">
            <v>F0204</v>
          </cell>
          <cell r="G350">
            <v>-1095.4100000000001</v>
          </cell>
        </row>
        <row r="351">
          <cell r="B351">
            <v>28120600</v>
          </cell>
          <cell r="C351">
            <v>201</v>
          </cell>
          <cell r="D351" t="str">
            <v>F0305</v>
          </cell>
          <cell r="G351">
            <v>-363.68</v>
          </cell>
        </row>
        <row r="352">
          <cell r="B352">
            <v>28120600</v>
          </cell>
          <cell r="C352">
            <v>201</v>
          </cell>
          <cell r="D352" t="str">
            <v>I9201</v>
          </cell>
          <cell r="G352">
            <v>0</v>
          </cell>
        </row>
        <row r="353">
          <cell r="B353">
            <v>28121000</v>
          </cell>
          <cell r="C353">
            <v>201</v>
          </cell>
          <cell r="D353" t="str">
            <v>I0132</v>
          </cell>
        </row>
        <row r="354">
          <cell r="B354">
            <v>28121000</v>
          </cell>
          <cell r="C354">
            <v>201</v>
          </cell>
          <cell r="D354" t="str">
            <v>I0214</v>
          </cell>
          <cell r="G354">
            <v>-1782888.92</v>
          </cell>
        </row>
        <row r="355">
          <cell r="B355">
            <v>28121000</v>
          </cell>
          <cell r="C355">
            <v>201</v>
          </cell>
          <cell r="D355" t="str">
            <v>I0221</v>
          </cell>
          <cell r="G355">
            <v>-1583348.13</v>
          </cell>
        </row>
        <row r="356">
          <cell r="B356">
            <v>28121000</v>
          </cell>
          <cell r="C356">
            <v>201</v>
          </cell>
          <cell r="D356" t="str">
            <v>I0227</v>
          </cell>
          <cell r="G356">
            <v>-822121.31</v>
          </cell>
        </row>
        <row r="357">
          <cell r="B357">
            <v>28121000</v>
          </cell>
          <cell r="C357">
            <v>201</v>
          </cell>
          <cell r="D357" t="str">
            <v>I0259</v>
          </cell>
          <cell r="G357">
            <v>-4178346.24</v>
          </cell>
        </row>
        <row r="358">
          <cell r="B358">
            <v>28121000</v>
          </cell>
          <cell r="C358">
            <v>201</v>
          </cell>
          <cell r="D358" t="str">
            <v>I0294</v>
          </cell>
          <cell r="G358">
            <v>-2945448.82</v>
          </cell>
        </row>
        <row r="359">
          <cell r="B359">
            <v>28121000</v>
          </cell>
          <cell r="C359">
            <v>201</v>
          </cell>
          <cell r="D359" t="str">
            <v>I0513</v>
          </cell>
          <cell r="G359">
            <v>-140448.9</v>
          </cell>
        </row>
        <row r="360">
          <cell r="B360">
            <v>28121000</v>
          </cell>
          <cell r="C360">
            <v>201</v>
          </cell>
          <cell r="D360" t="str">
            <v>I0805</v>
          </cell>
          <cell r="G360">
            <v>-515533.79</v>
          </cell>
        </row>
        <row r="361">
          <cell r="B361">
            <v>28121000</v>
          </cell>
          <cell r="C361">
            <v>201</v>
          </cell>
          <cell r="D361" t="str">
            <v>I0812</v>
          </cell>
          <cell r="G361">
            <v>-134225.31</v>
          </cell>
        </row>
        <row r="362">
          <cell r="B362">
            <v>28121000</v>
          </cell>
          <cell r="C362">
            <v>270</v>
          </cell>
          <cell r="D362" t="str">
            <v>I0802</v>
          </cell>
          <cell r="G362">
            <v>-659412.37</v>
          </cell>
        </row>
        <row r="363">
          <cell r="B363">
            <v>28121000</v>
          </cell>
          <cell r="C363">
            <v>270</v>
          </cell>
          <cell r="D363" t="str">
            <v>I0806</v>
          </cell>
          <cell r="G363">
            <v>-536570.78</v>
          </cell>
        </row>
        <row r="364">
          <cell r="B364">
            <v>28121000</v>
          </cell>
          <cell r="C364">
            <v>270</v>
          </cell>
          <cell r="D364" t="str">
            <v>I0807</v>
          </cell>
          <cell r="G364">
            <v>-1057340.75</v>
          </cell>
        </row>
        <row r="365">
          <cell r="B365">
            <v>28121000</v>
          </cell>
          <cell r="C365">
            <v>270</v>
          </cell>
          <cell r="D365" t="str">
            <v>I0809</v>
          </cell>
          <cell r="G365">
            <v>-592944.68000000005</v>
          </cell>
        </row>
        <row r="366">
          <cell r="B366">
            <v>28121000</v>
          </cell>
          <cell r="C366">
            <v>270</v>
          </cell>
          <cell r="D366" t="str">
            <v>I0811</v>
          </cell>
          <cell r="G366">
            <v>-578550.68999999994</v>
          </cell>
        </row>
        <row r="367">
          <cell r="B367">
            <v>28121000</v>
          </cell>
          <cell r="C367">
            <v>270</v>
          </cell>
          <cell r="D367" t="str">
            <v>I0813</v>
          </cell>
          <cell r="G367">
            <v>-542313.36</v>
          </cell>
        </row>
        <row r="368">
          <cell r="B368">
            <v>28121000</v>
          </cell>
          <cell r="C368">
            <v>270</v>
          </cell>
          <cell r="D368" t="str">
            <v>I0815</v>
          </cell>
          <cell r="G368">
            <v>-309743</v>
          </cell>
        </row>
        <row r="369">
          <cell r="B369">
            <v>28121000</v>
          </cell>
          <cell r="C369">
            <v>270</v>
          </cell>
          <cell r="D369" t="str">
            <v>I0816</v>
          </cell>
          <cell r="G369">
            <v>-782744.26</v>
          </cell>
        </row>
        <row r="370">
          <cell r="B370">
            <v>28121000</v>
          </cell>
          <cell r="C370">
            <v>270</v>
          </cell>
          <cell r="D370" t="str">
            <v>I0818</v>
          </cell>
          <cell r="G370">
            <v>-578710.93999999994</v>
          </cell>
        </row>
        <row r="371">
          <cell r="B371">
            <v>28121000</v>
          </cell>
          <cell r="C371">
            <v>270</v>
          </cell>
          <cell r="D371" t="str">
            <v>I0829</v>
          </cell>
          <cell r="G371">
            <v>-696736.79</v>
          </cell>
        </row>
        <row r="372">
          <cell r="B372">
            <v>28121000</v>
          </cell>
          <cell r="C372">
            <v>270</v>
          </cell>
          <cell r="D372" t="str">
            <v>I0831</v>
          </cell>
          <cell r="G372">
            <v>-623936.65</v>
          </cell>
        </row>
        <row r="373">
          <cell r="B373">
            <v>28121000</v>
          </cell>
          <cell r="C373">
            <v>270</v>
          </cell>
          <cell r="D373" t="str">
            <v>I0832</v>
          </cell>
          <cell r="G373">
            <v>-259907.21</v>
          </cell>
        </row>
        <row r="374">
          <cell r="B374">
            <v>28121000</v>
          </cell>
          <cell r="C374">
            <v>270</v>
          </cell>
          <cell r="D374" t="str">
            <v>I0833</v>
          </cell>
          <cell r="G374">
            <v>-1102241.42</v>
          </cell>
        </row>
        <row r="375">
          <cell r="B375">
            <v>28121000</v>
          </cell>
          <cell r="C375">
            <v>270</v>
          </cell>
          <cell r="D375" t="str">
            <v>I0834</v>
          </cell>
          <cell r="G375">
            <v>-163843.01</v>
          </cell>
        </row>
        <row r="376">
          <cell r="B376">
            <v>28121000</v>
          </cell>
          <cell r="C376">
            <v>270</v>
          </cell>
          <cell r="D376" t="str">
            <v>I0836</v>
          </cell>
          <cell r="G376">
            <v>-72549.87</v>
          </cell>
        </row>
        <row r="377">
          <cell r="B377">
            <v>28121000</v>
          </cell>
          <cell r="C377">
            <v>270</v>
          </cell>
          <cell r="D377" t="str">
            <v>I0837</v>
          </cell>
          <cell r="G377">
            <v>-84037.25</v>
          </cell>
        </row>
        <row r="378">
          <cell r="B378">
            <v>28121000</v>
          </cell>
          <cell r="C378">
            <v>270</v>
          </cell>
          <cell r="D378" t="str">
            <v>I0838</v>
          </cell>
          <cell r="G378">
            <v>-91536.08</v>
          </cell>
        </row>
        <row r="379">
          <cell r="B379">
            <v>28121000</v>
          </cell>
          <cell r="C379">
            <v>270</v>
          </cell>
          <cell r="D379" t="str">
            <v>I0839</v>
          </cell>
          <cell r="G379">
            <v>-51612.11</v>
          </cell>
        </row>
        <row r="380">
          <cell r="B380">
            <v>28121000</v>
          </cell>
          <cell r="C380">
            <v>270</v>
          </cell>
          <cell r="D380" t="str">
            <v>I0840</v>
          </cell>
          <cell r="G380">
            <v>-73049.66</v>
          </cell>
        </row>
        <row r="381">
          <cell r="B381">
            <v>28121100</v>
          </cell>
          <cell r="C381">
            <v>201</v>
          </cell>
          <cell r="D381" t="str">
            <v>I0214</v>
          </cell>
          <cell r="G381">
            <v>0</v>
          </cell>
        </row>
        <row r="382">
          <cell r="B382">
            <v>28121100</v>
          </cell>
          <cell r="C382">
            <v>201</v>
          </cell>
          <cell r="D382" t="str">
            <v>I0244</v>
          </cell>
          <cell r="G382">
            <v>-1439014.14</v>
          </cell>
        </row>
        <row r="383">
          <cell r="B383">
            <v>28121100</v>
          </cell>
          <cell r="C383">
            <v>201</v>
          </cell>
          <cell r="D383" t="str">
            <v>I0246</v>
          </cell>
          <cell r="G383">
            <v>-15834.64</v>
          </cell>
        </row>
        <row r="384">
          <cell r="B384">
            <v>28121100</v>
          </cell>
          <cell r="C384">
            <v>201</v>
          </cell>
          <cell r="D384" t="str">
            <v>I0402</v>
          </cell>
          <cell r="G384">
            <v>-1821830.58</v>
          </cell>
        </row>
        <row r="385">
          <cell r="B385">
            <v>28121100</v>
          </cell>
          <cell r="C385">
            <v>201</v>
          </cell>
          <cell r="D385" t="str">
            <v>I0428</v>
          </cell>
          <cell r="G385">
            <v>-3592600.18</v>
          </cell>
        </row>
        <row r="386">
          <cell r="B386">
            <v>28121100</v>
          </cell>
          <cell r="C386">
            <v>201</v>
          </cell>
          <cell r="D386" t="str">
            <v>I0447</v>
          </cell>
          <cell r="G386">
            <v>-3576657.66</v>
          </cell>
        </row>
        <row r="387">
          <cell r="B387">
            <v>28121100</v>
          </cell>
          <cell r="C387">
            <v>201</v>
          </cell>
          <cell r="D387" t="str">
            <v>I0461</v>
          </cell>
          <cell r="G387">
            <v>-3575141.27</v>
          </cell>
        </row>
        <row r="388">
          <cell r="B388">
            <v>28121100</v>
          </cell>
          <cell r="C388">
            <v>201</v>
          </cell>
          <cell r="D388" t="str">
            <v>I0466</v>
          </cell>
          <cell r="G388">
            <v>-5304896.8899999997</v>
          </cell>
        </row>
        <row r="389">
          <cell r="B389">
            <v>28121100</v>
          </cell>
          <cell r="C389">
            <v>201</v>
          </cell>
          <cell r="D389" t="str">
            <v>I9201</v>
          </cell>
          <cell r="G389">
            <v>0</v>
          </cell>
        </row>
        <row r="390">
          <cell r="B390">
            <v>28121100</v>
          </cell>
          <cell r="C390">
            <v>208</v>
          </cell>
          <cell r="D390" t="str">
            <v>I0400</v>
          </cell>
          <cell r="G390">
            <v>-263249.68</v>
          </cell>
        </row>
        <row r="391">
          <cell r="B391">
            <v>28121100</v>
          </cell>
          <cell r="C391">
            <v>208</v>
          </cell>
          <cell r="D391" t="str">
            <v>I0427</v>
          </cell>
          <cell r="G391">
            <v>0</v>
          </cell>
        </row>
        <row r="392">
          <cell r="B392">
            <v>28121100</v>
          </cell>
          <cell r="C392">
            <v>270</v>
          </cell>
          <cell r="D392" t="str">
            <v>I0519</v>
          </cell>
          <cell r="G392">
            <v>-2246762.71</v>
          </cell>
        </row>
        <row r="393">
          <cell r="B393">
            <v>28121100</v>
          </cell>
          <cell r="C393">
            <v>270</v>
          </cell>
          <cell r="D393" t="str">
            <v>I0814</v>
          </cell>
          <cell r="G393">
            <v>-326240.57</v>
          </cell>
        </row>
        <row r="394">
          <cell r="B394">
            <v>28121400</v>
          </cell>
          <cell r="C394">
            <v>201</v>
          </cell>
          <cell r="D394" t="str">
            <v>I0132</v>
          </cell>
          <cell r="G394">
            <v>-204342.91</v>
          </cell>
        </row>
        <row r="395">
          <cell r="B395">
            <v>28121400</v>
          </cell>
          <cell r="C395">
            <v>201</v>
          </cell>
          <cell r="D395" t="str">
            <v>I0134</v>
          </cell>
          <cell r="G395">
            <v>-72097.69</v>
          </cell>
        </row>
        <row r="396">
          <cell r="B396">
            <v>28121400</v>
          </cell>
          <cell r="C396">
            <v>201</v>
          </cell>
          <cell r="D396" t="str">
            <v>I0136</v>
          </cell>
          <cell r="G396">
            <v>0</v>
          </cell>
        </row>
        <row r="397">
          <cell r="B397">
            <v>28121400</v>
          </cell>
          <cell r="C397">
            <v>201</v>
          </cell>
          <cell r="D397" t="str">
            <v>I0142</v>
          </cell>
          <cell r="G397">
            <v>-131064.3</v>
          </cell>
        </row>
        <row r="398">
          <cell r="B398">
            <v>28121400</v>
          </cell>
          <cell r="C398">
            <v>201</v>
          </cell>
          <cell r="D398" t="str">
            <v>I0150</v>
          </cell>
          <cell r="G398">
            <v>-42232.88</v>
          </cell>
        </row>
        <row r="399">
          <cell r="B399">
            <v>28121400</v>
          </cell>
          <cell r="C399">
            <v>201</v>
          </cell>
          <cell r="D399" t="str">
            <v>I0153</v>
          </cell>
          <cell r="G399">
            <v>-3639.84</v>
          </cell>
        </row>
        <row r="400">
          <cell r="B400">
            <v>28121400</v>
          </cell>
          <cell r="C400">
            <v>201</v>
          </cell>
          <cell r="D400" t="str">
            <v>I0157</v>
          </cell>
          <cell r="G400">
            <v>-23984.22</v>
          </cell>
        </row>
        <row r="401">
          <cell r="B401">
            <v>28121400</v>
          </cell>
          <cell r="C401">
            <v>201</v>
          </cell>
          <cell r="D401" t="str">
            <v>I0161</v>
          </cell>
          <cell r="G401">
            <v>-281562.32</v>
          </cell>
        </row>
        <row r="402">
          <cell r="B402">
            <v>28121400</v>
          </cell>
          <cell r="C402">
            <v>201</v>
          </cell>
          <cell r="D402" t="str">
            <v>I0166</v>
          </cell>
          <cell r="G402">
            <v>-3959.9</v>
          </cell>
        </row>
        <row r="403">
          <cell r="B403">
            <v>28121400</v>
          </cell>
          <cell r="C403">
            <v>201</v>
          </cell>
          <cell r="D403" t="str">
            <v>I0187</v>
          </cell>
          <cell r="G403">
            <v>-20454.150000000001</v>
          </cell>
        </row>
        <row r="404">
          <cell r="B404">
            <v>28121400</v>
          </cell>
          <cell r="C404">
            <v>201</v>
          </cell>
          <cell r="D404" t="str">
            <v>I0203</v>
          </cell>
          <cell r="G404">
            <v>-279733.12</v>
          </cell>
        </row>
        <row r="405">
          <cell r="B405">
            <v>28121400</v>
          </cell>
          <cell r="C405">
            <v>201</v>
          </cell>
          <cell r="D405" t="str">
            <v>I0209</v>
          </cell>
          <cell r="G405">
            <v>-413268.35</v>
          </cell>
        </row>
        <row r="406">
          <cell r="B406">
            <v>28121400</v>
          </cell>
          <cell r="C406">
            <v>201</v>
          </cell>
          <cell r="D406" t="str">
            <v>I0214</v>
          </cell>
          <cell r="G406">
            <v>-118977.16</v>
          </cell>
        </row>
        <row r="407">
          <cell r="B407">
            <v>28121400</v>
          </cell>
          <cell r="C407">
            <v>201</v>
          </cell>
          <cell r="D407" t="str">
            <v>I0221</v>
          </cell>
          <cell r="G407">
            <v>-74181.86</v>
          </cell>
        </row>
        <row r="408">
          <cell r="B408">
            <v>28121400</v>
          </cell>
          <cell r="C408">
            <v>201</v>
          </cell>
          <cell r="D408" t="str">
            <v>I0227</v>
          </cell>
          <cell r="G408">
            <v>-14332.45</v>
          </cell>
        </row>
        <row r="409">
          <cell r="B409">
            <v>28121400</v>
          </cell>
          <cell r="C409">
            <v>201</v>
          </cell>
          <cell r="D409" t="str">
            <v>I0240</v>
          </cell>
          <cell r="G409">
            <v>-362261.77</v>
          </cell>
        </row>
        <row r="410">
          <cell r="B410">
            <v>28121400</v>
          </cell>
          <cell r="C410">
            <v>201</v>
          </cell>
          <cell r="D410" t="str">
            <v>I0241</v>
          </cell>
          <cell r="G410">
            <v>-69521.52</v>
          </cell>
        </row>
        <row r="411">
          <cell r="B411">
            <v>28121400</v>
          </cell>
          <cell r="C411">
            <v>201</v>
          </cell>
          <cell r="D411" t="str">
            <v>I0259</v>
          </cell>
          <cell r="G411">
            <v>-195484.66</v>
          </cell>
        </row>
        <row r="412">
          <cell r="B412">
            <v>28121400</v>
          </cell>
          <cell r="C412">
            <v>201</v>
          </cell>
          <cell r="D412" t="str">
            <v>I0294</v>
          </cell>
          <cell r="G412">
            <v>-88523.81</v>
          </cell>
        </row>
        <row r="413">
          <cell r="B413">
            <v>28121400</v>
          </cell>
          <cell r="C413">
            <v>201</v>
          </cell>
          <cell r="D413" t="str">
            <v>I0428</v>
          </cell>
          <cell r="G413">
            <v>-15471.93</v>
          </cell>
        </row>
        <row r="414">
          <cell r="B414">
            <v>28121400</v>
          </cell>
          <cell r="C414">
            <v>201</v>
          </cell>
          <cell r="D414" t="str">
            <v>I0447</v>
          </cell>
          <cell r="G414">
            <v>-513.67999999999995</v>
          </cell>
        </row>
        <row r="415">
          <cell r="B415">
            <v>28121400</v>
          </cell>
          <cell r="C415">
            <v>201</v>
          </cell>
          <cell r="D415" t="str">
            <v>I0805</v>
          </cell>
          <cell r="G415">
            <v>-1277.25</v>
          </cell>
        </row>
        <row r="416">
          <cell r="B416">
            <v>28121400</v>
          </cell>
          <cell r="C416">
            <v>201</v>
          </cell>
          <cell r="D416" t="str">
            <v>I0812</v>
          </cell>
          <cell r="G416">
            <v>-492199.35</v>
          </cell>
        </row>
        <row r="417">
          <cell r="B417">
            <v>28121400</v>
          </cell>
          <cell r="C417">
            <v>201</v>
          </cell>
          <cell r="D417" t="str">
            <v>I9201</v>
          </cell>
          <cell r="G417">
            <v>0</v>
          </cell>
        </row>
        <row r="418">
          <cell r="B418">
            <v>28121400</v>
          </cell>
          <cell r="C418">
            <v>270</v>
          </cell>
          <cell r="D418" t="str">
            <v>I0802</v>
          </cell>
          <cell r="G418">
            <v>-3473.64</v>
          </cell>
        </row>
        <row r="419">
          <cell r="B419">
            <v>28121400</v>
          </cell>
          <cell r="C419">
            <v>270</v>
          </cell>
          <cell r="D419" t="str">
            <v>I0807</v>
          </cell>
          <cell r="G419">
            <v>-507.28</v>
          </cell>
        </row>
        <row r="420">
          <cell r="B420">
            <v>28121400</v>
          </cell>
          <cell r="C420">
            <v>270</v>
          </cell>
          <cell r="D420" t="str">
            <v>I0811</v>
          </cell>
          <cell r="G420">
            <v>-959.8</v>
          </cell>
        </row>
        <row r="421">
          <cell r="B421">
            <v>28121400</v>
          </cell>
          <cell r="C421">
            <v>270</v>
          </cell>
          <cell r="D421" t="str">
            <v>I0813</v>
          </cell>
          <cell r="G421">
            <v>-3082.95</v>
          </cell>
        </row>
        <row r="422">
          <cell r="B422">
            <v>28121400</v>
          </cell>
          <cell r="C422">
            <v>270</v>
          </cell>
          <cell r="D422" t="str">
            <v>I0815</v>
          </cell>
          <cell r="G422">
            <v>-4174.01</v>
          </cell>
        </row>
        <row r="423">
          <cell r="B423">
            <v>28121400</v>
          </cell>
          <cell r="C423">
            <v>270</v>
          </cell>
          <cell r="D423" t="str">
            <v>I0816</v>
          </cell>
          <cell r="G423">
            <v>-62584.88</v>
          </cell>
        </row>
        <row r="424">
          <cell r="B424">
            <v>28121400</v>
          </cell>
          <cell r="C424">
            <v>270</v>
          </cell>
          <cell r="D424" t="str">
            <v>I0818</v>
          </cell>
          <cell r="G424">
            <v>-32.299999999999997</v>
          </cell>
        </row>
        <row r="425">
          <cell r="B425">
            <v>28121400</v>
          </cell>
          <cell r="C425">
            <v>270</v>
          </cell>
          <cell r="D425" t="str">
            <v>I0831</v>
          </cell>
          <cell r="G425">
            <v>-1777.79</v>
          </cell>
        </row>
        <row r="426">
          <cell r="B426">
            <v>28121400</v>
          </cell>
          <cell r="C426">
            <v>270</v>
          </cell>
          <cell r="D426" t="str">
            <v>I0836</v>
          </cell>
          <cell r="G426">
            <v>-3825.45</v>
          </cell>
        </row>
        <row r="427">
          <cell r="B427">
            <v>28121500</v>
          </cell>
          <cell r="C427">
            <v>201</v>
          </cell>
          <cell r="D427" t="str">
            <v>I0138</v>
          </cell>
          <cell r="G427">
            <v>0</v>
          </cell>
        </row>
        <row r="428">
          <cell r="B428">
            <v>28121500</v>
          </cell>
          <cell r="C428">
            <v>201</v>
          </cell>
          <cell r="D428" t="str">
            <v>I0144</v>
          </cell>
          <cell r="G428">
            <v>-14759.67</v>
          </cell>
        </row>
        <row r="429">
          <cell r="B429">
            <v>28121500</v>
          </cell>
          <cell r="C429">
            <v>201</v>
          </cell>
          <cell r="D429" t="str">
            <v>I0206</v>
          </cell>
          <cell r="G429">
            <v>0</v>
          </cell>
        </row>
        <row r="430">
          <cell r="B430">
            <v>28121500</v>
          </cell>
          <cell r="C430">
            <v>201</v>
          </cell>
          <cell r="D430" t="str">
            <v>I0244</v>
          </cell>
          <cell r="G430">
            <v>-36665286.640000001</v>
          </cell>
        </row>
        <row r="431">
          <cell r="B431">
            <v>28121500</v>
          </cell>
          <cell r="C431">
            <v>201</v>
          </cell>
          <cell r="D431" t="str">
            <v>I0245</v>
          </cell>
          <cell r="G431">
            <v>-432189.29</v>
          </cell>
        </row>
        <row r="432">
          <cell r="B432">
            <v>28121500</v>
          </cell>
          <cell r="C432">
            <v>201</v>
          </cell>
          <cell r="D432" t="str">
            <v>I0246</v>
          </cell>
          <cell r="G432">
            <v>-571930.59</v>
          </cell>
        </row>
        <row r="433">
          <cell r="B433">
            <v>28121500</v>
          </cell>
          <cell r="C433">
            <v>201</v>
          </cell>
          <cell r="D433" t="str">
            <v>I0402</v>
          </cell>
          <cell r="G433">
            <v>-358244.66</v>
          </cell>
        </row>
        <row r="434">
          <cell r="B434">
            <v>28121500</v>
          </cell>
          <cell r="C434">
            <v>201</v>
          </cell>
          <cell r="D434" t="str">
            <v>I0428</v>
          </cell>
          <cell r="G434">
            <v>-673675.75</v>
          </cell>
        </row>
        <row r="435">
          <cell r="B435">
            <v>28121500</v>
          </cell>
          <cell r="C435">
            <v>201</v>
          </cell>
          <cell r="D435" t="str">
            <v>I0447</v>
          </cell>
          <cell r="G435">
            <v>-6850.91</v>
          </cell>
        </row>
        <row r="436">
          <cell r="B436">
            <v>28121500</v>
          </cell>
          <cell r="C436">
            <v>201</v>
          </cell>
          <cell r="D436" t="str">
            <v>I0461</v>
          </cell>
          <cell r="G436">
            <v>-955565.81</v>
          </cell>
        </row>
        <row r="437">
          <cell r="B437">
            <v>28121500</v>
          </cell>
          <cell r="C437">
            <v>201</v>
          </cell>
          <cell r="D437" t="str">
            <v>I0466</v>
          </cell>
          <cell r="G437">
            <v>-308817.68</v>
          </cell>
        </row>
        <row r="438">
          <cell r="B438">
            <v>28121500</v>
          </cell>
          <cell r="C438">
            <v>201</v>
          </cell>
          <cell r="D438" t="str">
            <v>I9201</v>
          </cell>
          <cell r="G438">
            <v>0</v>
          </cell>
        </row>
        <row r="439">
          <cell r="B439">
            <v>28122000</v>
          </cell>
          <cell r="C439">
            <v>201</v>
          </cell>
          <cell r="D439" t="str">
            <v>I0132</v>
          </cell>
          <cell r="G439">
            <v>-1392122.04</v>
          </cell>
        </row>
        <row r="440">
          <cell r="B440">
            <v>28122000</v>
          </cell>
          <cell r="C440">
            <v>201</v>
          </cell>
          <cell r="D440" t="str">
            <v>I0134</v>
          </cell>
          <cell r="G440">
            <v>-240246.47</v>
          </cell>
        </row>
        <row r="441">
          <cell r="B441">
            <v>28122000</v>
          </cell>
          <cell r="C441">
            <v>201</v>
          </cell>
          <cell r="D441" t="str">
            <v>I0136</v>
          </cell>
          <cell r="G441">
            <v>0</v>
          </cell>
        </row>
        <row r="442">
          <cell r="B442">
            <v>28122000</v>
          </cell>
          <cell r="C442">
            <v>201</v>
          </cell>
          <cell r="D442" t="str">
            <v>I0142</v>
          </cell>
          <cell r="G442">
            <v>-528622.52</v>
          </cell>
        </row>
        <row r="443">
          <cell r="B443">
            <v>28122000</v>
          </cell>
          <cell r="C443">
            <v>201</v>
          </cell>
          <cell r="D443" t="str">
            <v>I0145</v>
          </cell>
          <cell r="G443">
            <v>0</v>
          </cell>
        </row>
        <row r="444">
          <cell r="B444">
            <v>28122000</v>
          </cell>
          <cell r="C444">
            <v>201</v>
          </cell>
          <cell r="D444" t="str">
            <v>I0150</v>
          </cell>
          <cell r="G444">
            <v>-287671.87</v>
          </cell>
        </row>
        <row r="445">
          <cell r="B445">
            <v>28122000</v>
          </cell>
          <cell r="C445">
            <v>201</v>
          </cell>
          <cell r="D445" t="str">
            <v>I0153</v>
          </cell>
          <cell r="G445">
            <v>-219992.11</v>
          </cell>
        </row>
        <row r="446">
          <cell r="B446">
            <v>28122000</v>
          </cell>
          <cell r="C446">
            <v>201</v>
          </cell>
          <cell r="D446" t="str">
            <v>I0157</v>
          </cell>
          <cell r="G446">
            <v>-189343.35</v>
          </cell>
        </row>
        <row r="447">
          <cell r="B447">
            <v>28122000</v>
          </cell>
          <cell r="C447">
            <v>201</v>
          </cell>
          <cell r="D447" t="str">
            <v>I0161</v>
          </cell>
          <cell r="G447">
            <v>-91993.1</v>
          </cell>
        </row>
        <row r="448">
          <cell r="B448">
            <v>28122000</v>
          </cell>
          <cell r="C448">
            <v>201</v>
          </cell>
          <cell r="D448" t="str">
            <v>I0166</v>
          </cell>
          <cell r="G448">
            <v>-143026.99</v>
          </cell>
        </row>
        <row r="449">
          <cell r="B449">
            <v>28122000</v>
          </cell>
          <cell r="C449">
            <v>201</v>
          </cell>
          <cell r="D449" t="str">
            <v>I0187</v>
          </cell>
          <cell r="G449">
            <v>-100599.93</v>
          </cell>
        </row>
        <row r="450">
          <cell r="B450">
            <v>28122000</v>
          </cell>
          <cell r="C450">
            <v>201</v>
          </cell>
          <cell r="D450" t="str">
            <v>I0203</v>
          </cell>
          <cell r="G450">
            <v>-299554.37</v>
          </cell>
        </row>
        <row r="451">
          <cell r="B451">
            <v>28122000</v>
          </cell>
          <cell r="C451">
            <v>201</v>
          </cell>
          <cell r="D451" t="str">
            <v>I0209</v>
          </cell>
          <cell r="G451">
            <v>-320445.05</v>
          </cell>
        </row>
        <row r="452">
          <cell r="B452">
            <v>28122000</v>
          </cell>
          <cell r="C452">
            <v>201</v>
          </cell>
          <cell r="D452" t="str">
            <v>I0210</v>
          </cell>
          <cell r="G452">
            <v>0</v>
          </cell>
        </row>
        <row r="453">
          <cell r="B453">
            <v>28122000</v>
          </cell>
          <cell r="C453">
            <v>201</v>
          </cell>
          <cell r="D453" t="str">
            <v>I0240</v>
          </cell>
          <cell r="G453">
            <v>-274642.59999999998</v>
          </cell>
        </row>
        <row r="454">
          <cell r="B454">
            <v>28122000</v>
          </cell>
          <cell r="C454">
            <v>201</v>
          </cell>
          <cell r="D454" t="str">
            <v>I0241</v>
          </cell>
          <cell r="G454">
            <v>-143452.03</v>
          </cell>
        </row>
        <row r="455">
          <cell r="B455">
            <v>28122000</v>
          </cell>
          <cell r="C455">
            <v>201</v>
          </cell>
          <cell r="D455" t="str">
            <v>I9201</v>
          </cell>
          <cell r="G455">
            <v>0</v>
          </cell>
        </row>
        <row r="456">
          <cell r="B456">
            <v>28122100</v>
          </cell>
          <cell r="C456">
            <v>201</v>
          </cell>
          <cell r="D456" t="str">
            <v>I0138</v>
          </cell>
          <cell r="G456">
            <v>0</v>
          </cell>
        </row>
        <row r="457">
          <cell r="B457">
            <v>28122100</v>
          </cell>
          <cell r="C457">
            <v>201</v>
          </cell>
          <cell r="D457" t="str">
            <v>I0144</v>
          </cell>
          <cell r="G457">
            <v>-25443.34</v>
          </cell>
        </row>
        <row r="458">
          <cell r="B458">
            <v>28122100</v>
          </cell>
          <cell r="C458">
            <v>201</v>
          </cell>
          <cell r="D458" t="str">
            <v>I0244</v>
          </cell>
          <cell r="G458">
            <v>-162049.1</v>
          </cell>
        </row>
        <row r="459">
          <cell r="B459">
            <v>28122100</v>
          </cell>
          <cell r="C459">
            <v>201</v>
          </cell>
          <cell r="D459" t="str">
            <v>I0246</v>
          </cell>
          <cell r="G459">
            <v>-421854.8</v>
          </cell>
        </row>
        <row r="460">
          <cell r="B460">
            <v>28122100</v>
          </cell>
          <cell r="C460">
            <v>201</v>
          </cell>
          <cell r="D460" t="str">
            <v>I0271</v>
          </cell>
          <cell r="G460">
            <v>-401377.98</v>
          </cell>
        </row>
        <row r="461">
          <cell r="B461">
            <v>28122100</v>
          </cell>
          <cell r="C461">
            <v>201</v>
          </cell>
          <cell r="D461" t="str">
            <v>I9201</v>
          </cell>
          <cell r="G461">
            <v>0</v>
          </cell>
        </row>
        <row r="462">
          <cell r="B462">
            <v>29100000</v>
          </cell>
          <cell r="C462">
            <v>201</v>
          </cell>
          <cell r="D462" t="str">
            <v>I0447</v>
          </cell>
          <cell r="G462">
            <v>0</v>
          </cell>
        </row>
        <row r="463">
          <cell r="B463">
            <v>29100000</v>
          </cell>
          <cell r="C463">
            <v>201</v>
          </cell>
          <cell r="D463" t="str">
            <v>I0461</v>
          </cell>
          <cell r="G463">
            <v>-26162864.710000001</v>
          </cell>
        </row>
        <row r="464">
          <cell r="B464">
            <v>29100000</v>
          </cell>
          <cell r="C464">
            <v>201</v>
          </cell>
          <cell r="D464" t="str">
            <v>I0466</v>
          </cell>
          <cell r="G464">
            <v>0</v>
          </cell>
        </row>
        <row r="465">
          <cell r="B465">
            <v>29100000</v>
          </cell>
          <cell r="C465">
            <v>201</v>
          </cell>
          <cell r="D465" t="str">
            <v>I0812</v>
          </cell>
          <cell r="G465">
            <v>0</v>
          </cell>
        </row>
        <row r="466">
          <cell r="B466">
            <v>29100000</v>
          </cell>
          <cell r="C466">
            <v>208</v>
          </cell>
          <cell r="D466" t="str">
            <v>I0400</v>
          </cell>
          <cell r="G466">
            <v>0</v>
          </cell>
        </row>
        <row r="467">
          <cell r="B467">
            <v>29100000</v>
          </cell>
          <cell r="C467" t="str">
            <v>EPO</v>
          </cell>
          <cell r="D467" t="str">
            <v>I0430</v>
          </cell>
          <cell r="G467">
            <v>0</v>
          </cell>
        </row>
        <row r="468">
          <cell r="B468">
            <v>55210200</v>
          </cell>
          <cell r="C468">
            <v>201</v>
          </cell>
          <cell r="D468" t="str">
            <v>F0085</v>
          </cell>
          <cell r="G468">
            <v>629144.68999999994</v>
          </cell>
        </row>
        <row r="469">
          <cell r="B469">
            <v>55210200</v>
          </cell>
          <cell r="C469">
            <v>201</v>
          </cell>
          <cell r="D469" t="str">
            <v>F0086</v>
          </cell>
          <cell r="G469">
            <v>100859.61</v>
          </cell>
        </row>
        <row r="470">
          <cell r="B470">
            <v>55210200</v>
          </cell>
          <cell r="C470">
            <v>201</v>
          </cell>
          <cell r="D470" t="str">
            <v>F0097</v>
          </cell>
          <cell r="G470">
            <v>985746.65</v>
          </cell>
        </row>
        <row r="471">
          <cell r="B471">
            <v>55210200</v>
          </cell>
          <cell r="C471">
            <v>201</v>
          </cell>
          <cell r="D471" t="str">
            <v>F0098</v>
          </cell>
          <cell r="G471">
            <v>92690.49</v>
          </cell>
        </row>
        <row r="472">
          <cell r="B472">
            <v>55210200</v>
          </cell>
          <cell r="C472">
            <v>201</v>
          </cell>
          <cell r="D472" t="str">
            <v>F0102</v>
          </cell>
          <cell r="G472">
            <v>278462.07</v>
          </cell>
        </row>
        <row r="473">
          <cell r="B473">
            <v>55210200</v>
          </cell>
          <cell r="C473">
            <v>201</v>
          </cell>
          <cell r="D473" t="str">
            <v>F0103</v>
          </cell>
          <cell r="G473">
            <v>636552.68999999994</v>
          </cell>
        </row>
        <row r="474">
          <cell r="B474">
            <v>55210200</v>
          </cell>
          <cell r="C474">
            <v>201</v>
          </cell>
          <cell r="D474" t="str">
            <v>F0106</v>
          </cell>
          <cell r="G474">
            <v>394843.38</v>
          </cell>
        </row>
        <row r="475">
          <cell r="B475">
            <v>55210200</v>
          </cell>
          <cell r="C475">
            <v>201</v>
          </cell>
          <cell r="D475" t="str">
            <v>F0109</v>
          </cell>
          <cell r="G475">
            <v>546203.82999999996</v>
          </cell>
        </row>
        <row r="476">
          <cell r="B476">
            <v>55210200</v>
          </cell>
          <cell r="C476">
            <v>201</v>
          </cell>
          <cell r="D476" t="str">
            <v>F0111</v>
          </cell>
          <cell r="G476">
            <v>506932.17</v>
          </cell>
        </row>
        <row r="477">
          <cell r="B477">
            <v>55210200</v>
          </cell>
          <cell r="C477">
            <v>201</v>
          </cell>
          <cell r="D477" t="str">
            <v>F0114</v>
          </cell>
          <cell r="G477">
            <v>627213.07999999996</v>
          </cell>
        </row>
        <row r="478">
          <cell r="B478">
            <v>55210200</v>
          </cell>
          <cell r="C478">
            <v>201</v>
          </cell>
          <cell r="D478" t="str">
            <v>F0118</v>
          </cell>
          <cell r="G478">
            <v>306802.21000000002</v>
          </cell>
        </row>
        <row r="479">
          <cell r="B479">
            <v>55210200</v>
          </cell>
          <cell r="C479">
            <v>201</v>
          </cell>
          <cell r="D479" t="str">
            <v>F0120</v>
          </cell>
          <cell r="G479">
            <v>178684.07</v>
          </cell>
        </row>
        <row r="480">
          <cell r="B480">
            <v>55210200</v>
          </cell>
          <cell r="C480">
            <v>201</v>
          </cell>
          <cell r="D480" t="str">
            <v>F0125</v>
          </cell>
          <cell r="G480">
            <v>126426.02</v>
          </cell>
        </row>
        <row r="481">
          <cell r="B481">
            <v>55210200</v>
          </cell>
          <cell r="C481">
            <v>201</v>
          </cell>
          <cell r="D481" t="str">
            <v>F0127</v>
          </cell>
          <cell r="G481">
            <v>1706663.55</v>
          </cell>
        </row>
        <row r="482">
          <cell r="B482">
            <v>55210200</v>
          </cell>
          <cell r="C482">
            <v>201</v>
          </cell>
          <cell r="D482" t="str">
            <v>F0128</v>
          </cell>
          <cell r="G482">
            <v>245158.39999999999</v>
          </cell>
        </row>
        <row r="483">
          <cell r="B483">
            <v>55210200</v>
          </cell>
          <cell r="C483">
            <v>201</v>
          </cell>
          <cell r="D483" t="str">
            <v>F0129</v>
          </cell>
          <cell r="G483">
            <v>271544.86</v>
          </cell>
        </row>
        <row r="484">
          <cell r="B484">
            <v>55210200</v>
          </cell>
          <cell r="C484">
            <v>201</v>
          </cell>
          <cell r="D484" t="str">
            <v>F0134</v>
          </cell>
          <cell r="G484">
            <v>71617.789999999994</v>
          </cell>
        </row>
        <row r="485">
          <cell r="B485">
            <v>55210200</v>
          </cell>
          <cell r="C485">
            <v>201</v>
          </cell>
          <cell r="D485" t="str">
            <v>F0136</v>
          </cell>
          <cell r="G485">
            <v>2467858.4300000002</v>
          </cell>
        </row>
        <row r="486">
          <cell r="B486">
            <v>55210200</v>
          </cell>
          <cell r="C486">
            <v>201</v>
          </cell>
          <cell r="D486" t="str">
            <v>F0137</v>
          </cell>
          <cell r="G486">
            <v>224059.32</v>
          </cell>
        </row>
        <row r="487">
          <cell r="B487">
            <v>55210200</v>
          </cell>
          <cell r="C487">
            <v>201</v>
          </cell>
          <cell r="D487" t="str">
            <v>F0138</v>
          </cell>
          <cell r="G487">
            <v>116975.96</v>
          </cell>
        </row>
        <row r="488">
          <cell r="B488">
            <v>55210200</v>
          </cell>
          <cell r="C488">
            <v>201</v>
          </cell>
          <cell r="D488" t="str">
            <v>F0141</v>
          </cell>
          <cell r="G488">
            <v>114781.64</v>
          </cell>
        </row>
        <row r="489">
          <cell r="B489">
            <v>55210200</v>
          </cell>
          <cell r="C489">
            <v>201</v>
          </cell>
          <cell r="D489" t="str">
            <v>F0143</v>
          </cell>
          <cell r="G489">
            <v>521910.25</v>
          </cell>
        </row>
        <row r="490">
          <cell r="B490">
            <v>55210200</v>
          </cell>
          <cell r="C490">
            <v>201</v>
          </cell>
          <cell r="D490" t="str">
            <v>F0156</v>
          </cell>
          <cell r="G490">
            <v>872208.14</v>
          </cell>
        </row>
        <row r="491">
          <cell r="B491">
            <v>55210200</v>
          </cell>
          <cell r="C491">
            <v>201</v>
          </cell>
          <cell r="D491" t="str">
            <v>F0161</v>
          </cell>
          <cell r="G491">
            <v>152781.99</v>
          </cell>
        </row>
        <row r="492">
          <cell r="B492">
            <v>55210200</v>
          </cell>
          <cell r="C492">
            <v>201</v>
          </cell>
          <cell r="D492" t="str">
            <v>F0164</v>
          </cell>
          <cell r="G492">
            <v>267337.92</v>
          </cell>
        </row>
        <row r="493">
          <cell r="B493">
            <v>55210200</v>
          </cell>
          <cell r="C493">
            <v>201</v>
          </cell>
          <cell r="D493" t="str">
            <v>F0167</v>
          </cell>
          <cell r="G493">
            <v>7857.53</v>
          </cell>
        </row>
        <row r="494">
          <cell r="B494">
            <v>55210200</v>
          </cell>
          <cell r="C494">
            <v>201</v>
          </cell>
          <cell r="D494" t="str">
            <v>F0168</v>
          </cell>
          <cell r="G494">
            <v>1342426.34</v>
          </cell>
        </row>
        <row r="495">
          <cell r="B495">
            <v>55210200</v>
          </cell>
          <cell r="C495">
            <v>201</v>
          </cell>
          <cell r="D495" t="str">
            <v>F0171</v>
          </cell>
          <cell r="G495">
            <v>1882174.54</v>
          </cell>
        </row>
        <row r="496">
          <cell r="B496">
            <v>55210200</v>
          </cell>
          <cell r="C496">
            <v>201</v>
          </cell>
          <cell r="D496" t="str">
            <v>F0172</v>
          </cell>
          <cell r="G496">
            <v>355737.27</v>
          </cell>
        </row>
        <row r="497">
          <cell r="B497">
            <v>55210200</v>
          </cell>
          <cell r="C497">
            <v>201</v>
          </cell>
          <cell r="D497" t="str">
            <v>F0174</v>
          </cell>
          <cell r="G497">
            <v>3611275.53</v>
          </cell>
        </row>
        <row r="498">
          <cell r="B498">
            <v>55210200</v>
          </cell>
          <cell r="C498">
            <v>201</v>
          </cell>
          <cell r="D498" t="str">
            <v>F0176</v>
          </cell>
          <cell r="G498">
            <v>0</v>
          </cell>
        </row>
        <row r="499">
          <cell r="B499">
            <v>55210200</v>
          </cell>
          <cell r="C499">
            <v>201</v>
          </cell>
          <cell r="D499" t="str">
            <v>F0179</v>
          </cell>
          <cell r="G499">
            <v>258185.96</v>
          </cell>
        </row>
        <row r="500">
          <cell r="B500">
            <v>55210200</v>
          </cell>
          <cell r="C500">
            <v>201</v>
          </cell>
          <cell r="D500" t="str">
            <v>F0182</v>
          </cell>
          <cell r="G500">
            <v>695318.06</v>
          </cell>
        </row>
        <row r="501">
          <cell r="B501">
            <v>55210200</v>
          </cell>
          <cell r="C501">
            <v>201</v>
          </cell>
          <cell r="D501" t="str">
            <v>F0184</v>
          </cell>
          <cell r="G501">
            <v>134680.78</v>
          </cell>
        </row>
        <row r="502">
          <cell r="B502">
            <v>55210200</v>
          </cell>
          <cell r="C502">
            <v>201</v>
          </cell>
          <cell r="D502" t="str">
            <v>F0185</v>
          </cell>
          <cell r="G502">
            <v>786849.42</v>
          </cell>
        </row>
        <row r="503">
          <cell r="B503">
            <v>55210200</v>
          </cell>
          <cell r="C503">
            <v>201</v>
          </cell>
          <cell r="D503" t="str">
            <v>F0189</v>
          </cell>
          <cell r="G503">
            <v>1589378.63</v>
          </cell>
        </row>
        <row r="504">
          <cell r="B504">
            <v>55210200</v>
          </cell>
          <cell r="C504">
            <v>201</v>
          </cell>
          <cell r="D504" t="str">
            <v>F0191</v>
          </cell>
          <cell r="G504">
            <v>919616.63</v>
          </cell>
        </row>
        <row r="505">
          <cell r="B505">
            <v>55210200</v>
          </cell>
          <cell r="C505">
            <v>201</v>
          </cell>
          <cell r="D505" t="str">
            <v>F0194</v>
          </cell>
          <cell r="G505">
            <v>383677.56</v>
          </cell>
        </row>
        <row r="506">
          <cell r="B506">
            <v>55210200</v>
          </cell>
          <cell r="C506">
            <v>201</v>
          </cell>
          <cell r="D506" t="str">
            <v>F0195</v>
          </cell>
          <cell r="G506">
            <v>382531.39</v>
          </cell>
        </row>
        <row r="507">
          <cell r="B507">
            <v>55210200</v>
          </cell>
          <cell r="C507">
            <v>201</v>
          </cell>
          <cell r="D507" t="str">
            <v>F0196</v>
          </cell>
          <cell r="G507">
            <v>225654.75</v>
          </cell>
        </row>
        <row r="508">
          <cell r="B508">
            <v>55210200</v>
          </cell>
          <cell r="C508">
            <v>201</v>
          </cell>
          <cell r="D508" t="str">
            <v>F0197</v>
          </cell>
          <cell r="G508">
            <v>285742.05</v>
          </cell>
        </row>
        <row r="509">
          <cell r="B509">
            <v>55210200</v>
          </cell>
          <cell r="C509">
            <v>201</v>
          </cell>
          <cell r="D509" t="str">
            <v>F0201</v>
          </cell>
          <cell r="G509">
            <v>163204.29999999999</v>
          </cell>
        </row>
        <row r="510">
          <cell r="B510">
            <v>55210200</v>
          </cell>
          <cell r="C510">
            <v>201</v>
          </cell>
          <cell r="D510" t="str">
            <v>F0203</v>
          </cell>
          <cell r="G510">
            <v>590105.62</v>
          </cell>
        </row>
        <row r="511">
          <cell r="B511">
            <v>55210200</v>
          </cell>
          <cell r="C511">
            <v>201</v>
          </cell>
          <cell r="D511" t="str">
            <v>F0204</v>
          </cell>
          <cell r="G511">
            <v>1678619.22</v>
          </cell>
        </row>
        <row r="512">
          <cell r="B512">
            <v>55210200</v>
          </cell>
          <cell r="C512">
            <v>201</v>
          </cell>
          <cell r="D512" t="str">
            <v>F0207</v>
          </cell>
          <cell r="G512">
            <v>186700.75</v>
          </cell>
        </row>
        <row r="513">
          <cell r="B513">
            <v>55210200</v>
          </cell>
          <cell r="C513">
            <v>201</v>
          </cell>
          <cell r="D513" t="str">
            <v>F0208</v>
          </cell>
          <cell r="G513">
            <v>722479.09</v>
          </cell>
        </row>
        <row r="514">
          <cell r="B514">
            <v>55210200</v>
          </cell>
          <cell r="C514">
            <v>201</v>
          </cell>
          <cell r="D514" t="str">
            <v>F0209</v>
          </cell>
          <cell r="G514">
            <v>22774.639999999999</v>
          </cell>
        </row>
        <row r="515">
          <cell r="B515">
            <v>55210200</v>
          </cell>
          <cell r="C515">
            <v>201</v>
          </cell>
          <cell r="D515" t="str">
            <v>F0211</v>
          </cell>
          <cell r="G515">
            <v>3546916.9</v>
          </cell>
        </row>
        <row r="516">
          <cell r="B516">
            <v>55210200</v>
          </cell>
          <cell r="C516">
            <v>201</v>
          </cell>
          <cell r="D516" t="str">
            <v>F0212</v>
          </cell>
          <cell r="G516">
            <v>984714.01</v>
          </cell>
        </row>
        <row r="517">
          <cell r="B517">
            <v>55210200</v>
          </cell>
          <cell r="C517">
            <v>201</v>
          </cell>
          <cell r="D517" t="str">
            <v>F0216</v>
          </cell>
          <cell r="G517">
            <v>682977.84</v>
          </cell>
        </row>
        <row r="518">
          <cell r="B518">
            <v>55210200</v>
          </cell>
          <cell r="C518">
            <v>201</v>
          </cell>
          <cell r="D518" t="str">
            <v>F0217</v>
          </cell>
          <cell r="G518">
            <v>484362.1</v>
          </cell>
        </row>
        <row r="519">
          <cell r="B519">
            <v>55210200</v>
          </cell>
          <cell r="C519">
            <v>201</v>
          </cell>
          <cell r="D519" t="str">
            <v>F0218</v>
          </cell>
          <cell r="G519">
            <v>411624.27</v>
          </cell>
        </row>
        <row r="520">
          <cell r="B520">
            <v>55210200</v>
          </cell>
          <cell r="C520">
            <v>201</v>
          </cell>
          <cell r="D520" t="str">
            <v>F0219</v>
          </cell>
          <cell r="G520">
            <v>221.72</v>
          </cell>
        </row>
        <row r="521">
          <cell r="B521">
            <v>55210200</v>
          </cell>
          <cell r="C521">
            <v>201</v>
          </cell>
          <cell r="D521" t="str">
            <v>F0220</v>
          </cell>
          <cell r="G521">
            <v>362766.95</v>
          </cell>
        </row>
        <row r="522">
          <cell r="B522">
            <v>55210200</v>
          </cell>
          <cell r="C522">
            <v>201</v>
          </cell>
          <cell r="D522" t="str">
            <v>F0223</v>
          </cell>
          <cell r="G522">
            <v>325317.32</v>
          </cell>
        </row>
        <row r="523">
          <cell r="B523">
            <v>55210200</v>
          </cell>
          <cell r="C523">
            <v>201</v>
          </cell>
          <cell r="D523" t="str">
            <v>F0362</v>
          </cell>
          <cell r="G523">
            <v>603611.06000000006</v>
          </cell>
        </row>
        <row r="524">
          <cell r="B524">
            <v>59521020</v>
          </cell>
          <cell r="C524">
            <v>201</v>
          </cell>
          <cell r="D524" t="str">
            <v>F9201</v>
          </cell>
          <cell r="G524">
            <v>0</v>
          </cell>
        </row>
        <row r="525">
          <cell r="B525">
            <v>21201000</v>
          </cell>
          <cell r="C525">
            <v>35</v>
          </cell>
          <cell r="D525" t="str">
            <v>I0200</v>
          </cell>
          <cell r="G525">
            <v>350313.21</v>
          </cell>
        </row>
        <row r="526">
          <cell r="B526">
            <v>21201000</v>
          </cell>
          <cell r="C526">
            <v>35</v>
          </cell>
          <cell r="D526" t="str">
            <v>I0340</v>
          </cell>
          <cell r="G526">
            <v>564061.36</v>
          </cell>
        </row>
        <row r="527">
          <cell r="B527">
            <v>21201100</v>
          </cell>
          <cell r="C527">
            <v>35</v>
          </cell>
          <cell r="D527" t="str">
            <v>I0430</v>
          </cell>
          <cell r="G527">
            <v>461397.17</v>
          </cell>
        </row>
        <row r="528">
          <cell r="B528">
            <v>21201100</v>
          </cell>
          <cell r="C528">
            <v>35</v>
          </cell>
          <cell r="D528" t="str">
            <v>I0511</v>
          </cell>
          <cell r="G528">
            <v>3710609.08</v>
          </cell>
        </row>
        <row r="529">
          <cell r="B529">
            <v>21201100</v>
          </cell>
          <cell r="C529">
            <v>35</v>
          </cell>
          <cell r="D529" t="str">
            <v>I0804</v>
          </cell>
          <cell r="G529">
            <v>13339289.01</v>
          </cell>
        </row>
        <row r="530">
          <cell r="B530">
            <v>21201100</v>
          </cell>
          <cell r="C530">
            <v>35</v>
          </cell>
          <cell r="D530" t="str">
            <v>I0810</v>
          </cell>
          <cell r="G530">
            <v>5876909.6200000001</v>
          </cell>
        </row>
        <row r="531">
          <cell r="B531">
            <v>21211000</v>
          </cell>
          <cell r="C531">
            <v>35</v>
          </cell>
          <cell r="D531" t="str">
            <v>I0200</v>
          </cell>
          <cell r="G531">
            <v>2611863.16</v>
          </cell>
        </row>
        <row r="532">
          <cell r="B532">
            <v>21211000</v>
          </cell>
          <cell r="C532">
            <v>35</v>
          </cell>
          <cell r="D532" t="str">
            <v>I0340</v>
          </cell>
          <cell r="G532">
            <v>4502858.4800000004</v>
          </cell>
        </row>
        <row r="533">
          <cell r="B533">
            <v>21211100</v>
          </cell>
          <cell r="C533">
            <v>35</v>
          </cell>
          <cell r="D533" t="str">
            <v>I0430</v>
          </cell>
          <cell r="G533">
            <v>1845588.51</v>
          </cell>
        </row>
        <row r="534">
          <cell r="B534">
            <v>21211100</v>
          </cell>
          <cell r="C534">
            <v>35</v>
          </cell>
          <cell r="D534" t="str">
            <v>I0511</v>
          </cell>
          <cell r="G534">
            <v>1758274.47</v>
          </cell>
        </row>
        <row r="535">
          <cell r="B535">
            <v>21211100</v>
          </cell>
          <cell r="C535">
            <v>35</v>
          </cell>
          <cell r="D535" t="str">
            <v>I0804</v>
          </cell>
          <cell r="G535">
            <v>11906268.25</v>
          </cell>
        </row>
        <row r="536">
          <cell r="B536">
            <v>21211100</v>
          </cell>
          <cell r="C536">
            <v>35</v>
          </cell>
          <cell r="D536" t="str">
            <v>I0810</v>
          </cell>
          <cell r="G536">
            <v>8815364.4199999999</v>
          </cell>
        </row>
        <row r="537">
          <cell r="B537">
            <v>21211500</v>
          </cell>
          <cell r="C537">
            <v>35</v>
          </cell>
          <cell r="D537" t="str">
            <v>I0151</v>
          </cell>
          <cell r="G537">
            <v>48466.98</v>
          </cell>
        </row>
        <row r="538">
          <cell r="B538">
            <v>21211500</v>
          </cell>
          <cell r="C538">
            <v>35</v>
          </cell>
          <cell r="D538" t="str">
            <v>I0200</v>
          </cell>
          <cell r="G538">
            <v>59342.6</v>
          </cell>
        </row>
        <row r="539">
          <cell r="B539">
            <v>21211500</v>
          </cell>
          <cell r="C539">
            <v>35</v>
          </cell>
          <cell r="D539" t="str">
            <v>I0340</v>
          </cell>
          <cell r="G539">
            <v>39835.42</v>
          </cell>
        </row>
        <row r="540">
          <cell r="B540">
            <v>21211600</v>
          </cell>
          <cell r="C540">
            <v>35</v>
          </cell>
          <cell r="D540" t="str">
            <v>I0137</v>
          </cell>
          <cell r="G540">
            <v>7967.43</v>
          </cell>
        </row>
        <row r="541">
          <cell r="B541">
            <v>21211600</v>
          </cell>
          <cell r="C541">
            <v>35</v>
          </cell>
          <cell r="D541" t="str">
            <v>I0430</v>
          </cell>
          <cell r="G541">
            <v>1219.5899999999999</v>
          </cell>
        </row>
        <row r="542">
          <cell r="B542">
            <v>21211600</v>
          </cell>
          <cell r="C542">
            <v>35</v>
          </cell>
          <cell r="D542" t="str">
            <v>I0511</v>
          </cell>
          <cell r="G542">
            <v>71228.91</v>
          </cell>
        </row>
        <row r="543">
          <cell r="B543">
            <v>21220000</v>
          </cell>
          <cell r="C543">
            <v>35</v>
          </cell>
          <cell r="D543" t="str">
            <v>I0151</v>
          </cell>
          <cell r="G543">
            <v>558016.96</v>
          </cell>
        </row>
        <row r="544">
          <cell r="B544">
            <v>21221000</v>
          </cell>
          <cell r="C544">
            <v>35</v>
          </cell>
          <cell r="D544" t="str">
            <v>I0151</v>
          </cell>
          <cell r="G544">
            <v>1531661.26</v>
          </cell>
        </row>
        <row r="545">
          <cell r="B545">
            <v>21221100</v>
          </cell>
          <cell r="C545">
            <v>35</v>
          </cell>
          <cell r="D545" t="str">
            <v>I0137</v>
          </cell>
          <cell r="G545">
            <v>628536.47</v>
          </cell>
        </row>
        <row r="546">
          <cell r="B546">
            <v>28120000</v>
          </cell>
          <cell r="C546">
            <v>35</v>
          </cell>
          <cell r="D546" t="str">
            <v>I0151</v>
          </cell>
          <cell r="G546">
            <v>-354653.56</v>
          </cell>
        </row>
        <row r="547">
          <cell r="B547">
            <v>28120100</v>
          </cell>
          <cell r="C547">
            <v>35</v>
          </cell>
          <cell r="D547" t="str">
            <v>I0137</v>
          </cell>
          <cell r="G547">
            <v>-268793.63</v>
          </cell>
        </row>
        <row r="548">
          <cell r="B548">
            <v>28121000</v>
          </cell>
          <cell r="C548">
            <v>35</v>
          </cell>
          <cell r="D548" t="str">
            <v>I0200</v>
          </cell>
          <cell r="G548">
            <v>-1096952.81</v>
          </cell>
        </row>
        <row r="549">
          <cell r="B549">
            <v>28121000</v>
          </cell>
          <cell r="C549">
            <v>35</v>
          </cell>
          <cell r="D549" t="str">
            <v>I0340</v>
          </cell>
          <cell r="G549">
            <v>-1666016.25</v>
          </cell>
        </row>
        <row r="550">
          <cell r="B550">
            <v>28121100</v>
          </cell>
          <cell r="C550">
            <v>35</v>
          </cell>
          <cell r="D550" t="str">
            <v>I0430</v>
          </cell>
          <cell r="G550">
            <v>-599816.26</v>
          </cell>
        </row>
        <row r="551">
          <cell r="B551">
            <v>28121100</v>
          </cell>
          <cell r="C551">
            <v>35</v>
          </cell>
          <cell r="D551" t="str">
            <v>I0511</v>
          </cell>
          <cell r="G551">
            <v>-337106.98</v>
          </cell>
        </row>
        <row r="552">
          <cell r="B552">
            <v>28121100</v>
          </cell>
          <cell r="C552">
            <v>35</v>
          </cell>
          <cell r="D552" t="str">
            <v>I0804</v>
          </cell>
          <cell r="G552">
            <v>-1541617.08</v>
          </cell>
        </row>
        <row r="553">
          <cell r="B553">
            <v>28121100</v>
          </cell>
          <cell r="C553">
            <v>35</v>
          </cell>
          <cell r="D553" t="str">
            <v>I0810</v>
          </cell>
          <cell r="G553">
            <v>-1213884.6599999999</v>
          </cell>
        </row>
        <row r="554">
          <cell r="B554">
            <v>28121400</v>
          </cell>
          <cell r="C554">
            <v>35</v>
          </cell>
          <cell r="D554" t="str">
            <v>I0151</v>
          </cell>
          <cell r="G554">
            <v>-43676.959999999999</v>
          </cell>
        </row>
        <row r="555">
          <cell r="B555">
            <v>28121400</v>
          </cell>
          <cell r="C555">
            <v>35</v>
          </cell>
          <cell r="D555" t="str">
            <v>I0200</v>
          </cell>
          <cell r="G555">
            <v>-47207.58</v>
          </cell>
        </row>
        <row r="556">
          <cell r="B556">
            <v>28121400</v>
          </cell>
          <cell r="C556">
            <v>35</v>
          </cell>
          <cell r="D556" t="str">
            <v>I0340</v>
          </cell>
          <cell r="G556">
            <v>-23068.54</v>
          </cell>
        </row>
        <row r="557">
          <cell r="B557">
            <v>28121500</v>
          </cell>
          <cell r="C557">
            <v>35</v>
          </cell>
          <cell r="D557" t="str">
            <v>I0137</v>
          </cell>
          <cell r="G557">
            <v>-6784.31</v>
          </cell>
        </row>
        <row r="558">
          <cell r="B558">
            <v>28121500</v>
          </cell>
          <cell r="C558">
            <v>35</v>
          </cell>
          <cell r="D558" t="str">
            <v>I0430</v>
          </cell>
          <cell r="G558">
            <v>-1219.5899999999999</v>
          </cell>
        </row>
        <row r="559">
          <cell r="B559">
            <v>28121500</v>
          </cell>
          <cell r="C559">
            <v>35</v>
          </cell>
          <cell r="D559" t="str">
            <v>I0511</v>
          </cell>
          <cell r="G559">
            <v>-65278.47</v>
          </cell>
        </row>
        <row r="560">
          <cell r="B560">
            <v>28122000</v>
          </cell>
          <cell r="C560">
            <v>35</v>
          </cell>
          <cell r="D560" t="str">
            <v>I0151</v>
          </cell>
          <cell r="G560">
            <v>-129195.79</v>
          </cell>
        </row>
        <row r="561">
          <cell r="B561">
            <v>29100000</v>
          </cell>
          <cell r="C561">
            <v>35</v>
          </cell>
          <cell r="D561" t="str">
            <v>I0340</v>
          </cell>
          <cell r="G561">
            <v>-217670.47</v>
          </cell>
        </row>
        <row r="562">
          <cell r="B562">
            <v>29100000</v>
          </cell>
          <cell r="C562">
            <v>35</v>
          </cell>
          <cell r="D562" t="str">
            <v>I0430</v>
          </cell>
          <cell r="G562">
            <v>-247169.42</v>
          </cell>
        </row>
        <row r="563">
          <cell r="B563">
            <v>29100000</v>
          </cell>
          <cell r="C563">
            <v>35</v>
          </cell>
          <cell r="D563" t="str">
            <v>I0511</v>
          </cell>
          <cell r="G563">
            <v>-682727.01</v>
          </cell>
        </row>
      </sheetData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I0137</v>
          </cell>
        </row>
        <row r="3">
          <cell r="C3" t="str">
            <v>I0151</v>
          </cell>
        </row>
        <row r="4">
          <cell r="C4" t="str">
            <v>I0200</v>
          </cell>
        </row>
        <row r="5">
          <cell r="C5" t="str">
            <v>I0340</v>
          </cell>
        </row>
        <row r="6">
          <cell r="C6" t="str">
            <v>I0430</v>
          </cell>
        </row>
        <row r="7">
          <cell r="C7" t="str">
            <v>I0511</v>
          </cell>
        </row>
        <row r="8">
          <cell r="C8" t="str">
            <v>I0804</v>
          </cell>
        </row>
        <row r="9">
          <cell r="C9" t="str">
            <v>I0810</v>
          </cell>
        </row>
        <row r="10">
          <cell r="C10" t="str">
            <v>F0085</v>
          </cell>
        </row>
        <row r="11">
          <cell r="C11" t="str">
            <v>F0086</v>
          </cell>
        </row>
        <row r="12">
          <cell r="C12" t="str">
            <v>F0097</v>
          </cell>
        </row>
        <row r="13">
          <cell r="C13" t="str">
            <v>F0098</v>
          </cell>
        </row>
        <row r="14">
          <cell r="C14" t="str">
            <v>F0102</v>
          </cell>
        </row>
        <row r="15">
          <cell r="C15" t="str">
            <v>F0103</v>
          </cell>
        </row>
        <row r="16">
          <cell r="C16" t="str">
            <v>F0106</v>
          </cell>
        </row>
        <row r="17">
          <cell r="C17" t="str">
            <v>F0109</v>
          </cell>
        </row>
        <row r="18">
          <cell r="C18" t="str">
            <v>F0111</v>
          </cell>
        </row>
        <row r="19">
          <cell r="C19" t="str">
            <v>F0114</v>
          </cell>
        </row>
        <row r="20">
          <cell r="C20" t="str">
            <v>F0118</v>
          </cell>
        </row>
        <row r="21">
          <cell r="C21" t="str">
            <v>F0120</v>
          </cell>
        </row>
        <row r="22">
          <cell r="C22" t="str">
            <v>F0125</v>
          </cell>
        </row>
        <row r="23">
          <cell r="C23" t="str">
            <v>F0127</v>
          </cell>
        </row>
        <row r="24">
          <cell r="C24" t="str">
            <v>F0128</v>
          </cell>
        </row>
        <row r="25">
          <cell r="C25" t="str">
            <v>F0129</v>
          </cell>
        </row>
        <row r="26">
          <cell r="C26" t="str">
            <v>F0134</v>
          </cell>
        </row>
        <row r="27">
          <cell r="C27" t="str">
            <v>F0136</v>
          </cell>
        </row>
        <row r="28">
          <cell r="C28" t="str">
            <v>F0137</v>
          </cell>
        </row>
        <row r="29">
          <cell r="C29" t="str">
            <v>F0138</v>
          </cell>
        </row>
        <row r="30">
          <cell r="C30" t="str">
            <v>F0141</v>
          </cell>
        </row>
        <row r="31">
          <cell r="C31" t="str">
            <v>F0143</v>
          </cell>
        </row>
        <row r="32">
          <cell r="C32" t="str">
            <v>F0156</v>
          </cell>
        </row>
        <row r="33">
          <cell r="C33" t="str">
            <v>F0161</v>
          </cell>
        </row>
        <row r="34">
          <cell r="C34" t="str">
            <v>F0164</v>
          </cell>
        </row>
        <row r="35">
          <cell r="C35" t="str">
            <v>F0167</v>
          </cell>
        </row>
        <row r="36">
          <cell r="C36" t="str">
            <v>F0168</v>
          </cell>
        </row>
        <row r="37">
          <cell r="C37" t="str">
            <v>F0171</v>
          </cell>
        </row>
        <row r="38">
          <cell r="C38" t="str">
            <v>F0172</v>
          </cell>
        </row>
        <row r="39">
          <cell r="C39" t="str">
            <v>F0174</v>
          </cell>
        </row>
        <row r="40">
          <cell r="C40" t="str">
            <v>F0176</v>
          </cell>
        </row>
        <row r="41">
          <cell r="C41" t="str">
            <v>F0179</v>
          </cell>
        </row>
        <row r="42">
          <cell r="C42" t="str">
            <v>F0182</v>
          </cell>
        </row>
        <row r="43">
          <cell r="C43" t="str">
            <v>F0184</v>
          </cell>
        </row>
        <row r="44">
          <cell r="C44" t="str">
            <v>F0185</v>
          </cell>
        </row>
        <row r="45">
          <cell r="C45" t="str">
            <v>F0189</v>
          </cell>
        </row>
        <row r="46">
          <cell r="C46" t="str">
            <v>F0191</v>
          </cell>
        </row>
        <row r="47">
          <cell r="C47" t="str">
            <v>F0194</v>
          </cell>
        </row>
        <row r="48">
          <cell r="C48" t="str">
            <v>F0195</v>
          </cell>
        </row>
        <row r="49">
          <cell r="C49" t="str">
            <v>F0196</v>
          </cell>
        </row>
        <row r="50">
          <cell r="C50" t="str">
            <v>F0197</v>
          </cell>
        </row>
        <row r="51">
          <cell r="C51" t="str">
            <v>F0201</v>
          </cell>
        </row>
        <row r="52">
          <cell r="C52" t="str">
            <v>F0203</v>
          </cell>
        </row>
        <row r="53">
          <cell r="C53" t="str">
            <v>F0204</v>
          </cell>
        </row>
        <row r="54">
          <cell r="C54" t="str">
            <v>F0207</v>
          </cell>
        </row>
        <row r="55">
          <cell r="C55" t="str">
            <v>F0208</v>
          </cell>
        </row>
        <row r="56">
          <cell r="C56" t="str">
            <v>F0209</v>
          </cell>
        </row>
        <row r="57">
          <cell r="C57" t="str">
            <v>F0211</v>
          </cell>
        </row>
        <row r="58">
          <cell r="C58" t="str">
            <v>F0212</v>
          </cell>
        </row>
        <row r="59">
          <cell r="C59" t="str">
            <v>F0216</v>
          </cell>
        </row>
        <row r="60">
          <cell r="C60" t="str">
            <v>F0217</v>
          </cell>
        </row>
        <row r="61">
          <cell r="C61" t="str">
            <v>F0218</v>
          </cell>
        </row>
        <row r="62">
          <cell r="C62" t="str">
            <v>F0219</v>
          </cell>
        </row>
        <row r="63">
          <cell r="C63" t="str">
            <v>F0220</v>
          </cell>
        </row>
        <row r="64">
          <cell r="C64" t="str">
            <v>F0223</v>
          </cell>
        </row>
        <row r="65">
          <cell r="C65" t="str">
            <v>F0302</v>
          </cell>
        </row>
        <row r="66">
          <cell r="C66" t="str">
            <v>F0303</v>
          </cell>
        </row>
        <row r="67">
          <cell r="C67" t="str">
            <v>F0305</v>
          </cell>
        </row>
        <row r="68">
          <cell r="C68" t="str">
            <v>F0306</v>
          </cell>
        </row>
        <row r="69">
          <cell r="C69" t="str">
            <v>F0362</v>
          </cell>
        </row>
        <row r="70">
          <cell r="C70" t="str">
            <v>I0132</v>
          </cell>
        </row>
        <row r="71">
          <cell r="C71" t="str">
            <v>I0134</v>
          </cell>
        </row>
        <row r="72">
          <cell r="C72" t="str">
            <v>I0136</v>
          </cell>
        </row>
        <row r="73">
          <cell r="C73" t="str">
            <v>I0138</v>
          </cell>
        </row>
        <row r="74">
          <cell r="C74" t="str">
            <v>I0142</v>
          </cell>
        </row>
        <row r="75">
          <cell r="C75" t="str">
            <v>I0144</v>
          </cell>
        </row>
        <row r="76">
          <cell r="C76" t="str">
            <v>I0145</v>
          </cell>
        </row>
        <row r="77">
          <cell r="C77" t="str">
            <v>I0150</v>
          </cell>
        </row>
        <row r="78">
          <cell r="C78" t="str">
            <v>I0153</v>
          </cell>
        </row>
        <row r="79">
          <cell r="C79" t="str">
            <v>I0157</v>
          </cell>
        </row>
        <row r="80">
          <cell r="C80" t="str">
            <v>I0161</v>
          </cell>
        </row>
        <row r="81">
          <cell r="C81" t="str">
            <v>I0166</v>
          </cell>
        </row>
        <row r="82">
          <cell r="C82" t="str">
            <v>I0187</v>
          </cell>
        </row>
        <row r="83">
          <cell r="C83" t="str">
            <v>I0203</v>
          </cell>
        </row>
        <row r="84">
          <cell r="C84" t="str">
            <v>I0206</v>
          </cell>
        </row>
        <row r="85">
          <cell r="C85" t="str">
            <v>I0209</v>
          </cell>
        </row>
        <row r="86">
          <cell r="C86" t="str">
            <v>I0210</v>
          </cell>
        </row>
        <row r="87">
          <cell r="C87" t="str">
            <v>I0214</v>
          </cell>
        </row>
        <row r="88">
          <cell r="C88" t="str">
            <v>I0221</v>
          </cell>
        </row>
        <row r="89">
          <cell r="C89" t="str">
            <v>I0227</v>
          </cell>
        </row>
        <row r="90">
          <cell r="C90" t="str">
            <v>I0240</v>
          </cell>
        </row>
        <row r="91">
          <cell r="C91" t="str">
            <v>I0241</v>
          </cell>
        </row>
        <row r="92">
          <cell r="C92" t="str">
            <v>I0244</v>
          </cell>
        </row>
        <row r="93">
          <cell r="C93" t="str">
            <v>I0245</v>
          </cell>
        </row>
        <row r="94">
          <cell r="C94" t="str">
            <v>I0246</v>
          </cell>
        </row>
        <row r="95">
          <cell r="C95" t="str">
            <v>I0259</v>
          </cell>
        </row>
        <row r="96">
          <cell r="C96" t="str">
            <v>I0271</v>
          </cell>
        </row>
        <row r="97">
          <cell r="C97" t="str">
            <v>I0294</v>
          </cell>
        </row>
        <row r="98">
          <cell r="C98" t="str">
            <v>I0402</v>
          </cell>
        </row>
        <row r="99">
          <cell r="C99" t="str">
            <v>I0428</v>
          </cell>
        </row>
        <row r="100">
          <cell r="C100" t="str">
            <v>I0447</v>
          </cell>
        </row>
        <row r="101">
          <cell r="C101" t="str">
            <v>I0461</v>
          </cell>
        </row>
        <row r="102">
          <cell r="C102" t="str">
            <v>I0466</v>
          </cell>
        </row>
        <row r="103">
          <cell r="C103" t="str">
            <v>I0513</v>
          </cell>
        </row>
        <row r="104">
          <cell r="C104" t="str">
            <v>I0805</v>
          </cell>
        </row>
        <row r="105">
          <cell r="C105" t="str">
            <v>I0812</v>
          </cell>
        </row>
        <row r="106">
          <cell r="C106" t="str">
            <v>I0400</v>
          </cell>
        </row>
        <row r="107">
          <cell r="C107" t="str">
            <v>I0427</v>
          </cell>
        </row>
        <row r="108">
          <cell r="C108" t="str">
            <v>I0519</v>
          </cell>
        </row>
        <row r="109">
          <cell r="C109" t="str">
            <v>I0802</v>
          </cell>
        </row>
        <row r="110">
          <cell r="C110" t="str">
            <v>I0806</v>
          </cell>
        </row>
        <row r="111">
          <cell r="C111" t="str">
            <v>I0807</v>
          </cell>
        </row>
        <row r="112">
          <cell r="C112" t="str">
            <v>I0809</v>
          </cell>
        </row>
        <row r="113">
          <cell r="C113" t="str">
            <v>I0811</v>
          </cell>
        </row>
        <row r="114">
          <cell r="C114" t="str">
            <v>I0813</v>
          </cell>
        </row>
        <row r="115">
          <cell r="C115" t="str">
            <v>I0814</v>
          </cell>
        </row>
        <row r="116">
          <cell r="C116" t="str">
            <v>I0815</v>
          </cell>
        </row>
        <row r="117">
          <cell r="C117" t="str">
            <v>I0816</v>
          </cell>
        </row>
        <row r="118">
          <cell r="C118" t="str">
            <v>I0818</v>
          </cell>
        </row>
        <row r="119">
          <cell r="C119" t="str">
            <v>I0829</v>
          </cell>
        </row>
        <row r="120">
          <cell r="C120" t="str">
            <v>I0831</v>
          </cell>
        </row>
        <row r="121">
          <cell r="C121" t="str">
            <v>I0832</v>
          </cell>
        </row>
        <row r="122">
          <cell r="C122" t="str">
            <v>I0833</v>
          </cell>
        </row>
      </sheetData>
      <sheetData sheetId="3" refreshError="1">
        <row r="2">
          <cell r="B2">
            <v>21021000</v>
          </cell>
          <cell r="D2" t="str">
            <v>F0085</v>
          </cell>
          <cell r="G2">
            <v>1743817.76</v>
          </cell>
        </row>
        <row r="3">
          <cell r="B3">
            <v>21021000</v>
          </cell>
          <cell r="D3" t="str">
            <v>F0086</v>
          </cell>
          <cell r="G3">
            <v>737515.98</v>
          </cell>
        </row>
        <row r="4">
          <cell r="B4">
            <v>21021000</v>
          </cell>
          <cell r="D4" t="str">
            <v>F0097</v>
          </cell>
          <cell r="G4">
            <v>2233763.4700000002</v>
          </cell>
        </row>
        <row r="5">
          <cell r="B5">
            <v>21021000</v>
          </cell>
          <cell r="D5" t="str">
            <v>F0098</v>
          </cell>
          <cell r="G5">
            <v>335317.09999999998</v>
          </cell>
        </row>
        <row r="6">
          <cell r="B6">
            <v>21021000</v>
          </cell>
          <cell r="D6" t="str">
            <v>F0101</v>
          </cell>
        </row>
        <row r="7">
          <cell r="B7">
            <v>21021000</v>
          </cell>
          <cell r="D7" t="str">
            <v>F0102</v>
          </cell>
          <cell r="G7">
            <v>1127519.96</v>
          </cell>
        </row>
        <row r="8">
          <cell r="B8">
            <v>21021000</v>
          </cell>
          <cell r="D8" t="str">
            <v>F0103</v>
          </cell>
          <cell r="G8">
            <v>1337861.33</v>
          </cell>
        </row>
        <row r="9">
          <cell r="B9">
            <v>21021000</v>
          </cell>
          <cell r="D9" t="str">
            <v>F0106</v>
          </cell>
          <cell r="G9">
            <v>1332640.1399999999</v>
          </cell>
        </row>
        <row r="10">
          <cell r="B10">
            <v>21021000</v>
          </cell>
          <cell r="D10" t="str">
            <v>F0109</v>
          </cell>
          <cell r="G10">
            <v>1252524.22</v>
          </cell>
        </row>
        <row r="11">
          <cell r="B11">
            <v>21021000</v>
          </cell>
          <cell r="D11" t="str">
            <v>F0111</v>
          </cell>
          <cell r="G11">
            <v>1953948.16</v>
          </cell>
        </row>
        <row r="12">
          <cell r="B12">
            <v>21021000</v>
          </cell>
          <cell r="D12" t="str">
            <v>F0114</v>
          </cell>
          <cell r="G12">
            <v>2234776.33</v>
          </cell>
        </row>
        <row r="13">
          <cell r="B13">
            <v>21021000</v>
          </cell>
          <cell r="D13" t="str">
            <v>F0115</v>
          </cell>
        </row>
        <row r="14">
          <cell r="B14">
            <v>21021000</v>
          </cell>
          <cell r="D14" t="str">
            <v>F0118</v>
          </cell>
          <cell r="G14">
            <v>1127621.3</v>
          </cell>
        </row>
        <row r="15">
          <cell r="B15">
            <v>21021000</v>
          </cell>
          <cell r="D15" t="str">
            <v>F0120</v>
          </cell>
          <cell r="G15">
            <v>441271.45</v>
          </cell>
        </row>
        <row r="16">
          <cell r="B16">
            <v>21021000</v>
          </cell>
          <cell r="D16" t="str">
            <v>F0125</v>
          </cell>
          <cell r="G16">
            <v>487081.08</v>
          </cell>
        </row>
        <row r="17">
          <cell r="B17">
            <v>21021000</v>
          </cell>
          <cell r="D17" t="str">
            <v>F0127</v>
          </cell>
          <cell r="G17">
            <v>5885978.9199999999</v>
          </cell>
        </row>
        <row r="18">
          <cell r="B18">
            <v>21021000</v>
          </cell>
          <cell r="D18" t="str">
            <v>F0128</v>
          </cell>
          <cell r="G18">
            <v>791495.04</v>
          </cell>
        </row>
        <row r="19">
          <cell r="B19">
            <v>21021000</v>
          </cell>
          <cell r="D19" t="str">
            <v>F0129</v>
          </cell>
          <cell r="G19">
            <v>1020908.11</v>
          </cell>
        </row>
        <row r="20">
          <cell r="B20">
            <v>21021000</v>
          </cell>
          <cell r="D20" t="str">
            <v>F0134</v>
          </cell>
          <cell r="G20">
            <v>248305.8</v>
          </cell>
        </row>
        <row r="21">
          <cell r="B21">
            <v>21021000</v>
          </cell>
          <cell r="D21" t="str">
            <v>F0136</v>
          </cell>
          <cell r="G21">
            <v>6742752.6900000004</v>
          </cell>
        </row>
        <row r="22">
          <cell r="B22">
            <v>21021000</v>
          </cell>
          <cell r="D22" t="str">
            <v>F0137</v>
          </cell>
          <cell r="G22">
            <v>506248.98</v>
          </cell>
        </row>
        <row r="23">
          <cell r="B23">
            <v>21021000</v>
          </cell>
          <cell r="D23" t="str">
            <v>F0138</v>
          </cell>
          <cell r="G23">
            <v>519011.44</v>
          </cell>
        </row>
        <row r="24">
          <cell r="B24">
            <v>21021000</v>
          </cell>
          <cell r="D24" t="str">
            <v>F0141</v>
          </cell>
          <cell r="G24">
            <v>368057.87</v>
          </cell>
        </row>
        <row r="25">
          <cell r="B25">
            <v>21021000</v>
          </cell>
          <cell r="D25" t="str">
            <v>F0143</v>
          </cell>
          <cell r="G25">
            <v>1572245.25</v>
          </cell>
        </row>
        <row r="26">
          <cell r="B26">
            <v>21021000</v>
          </cell>
          <cell r="D26" t="str">
            <v>F0148</v>
          </cell>
        </row>
        <row r="27">
          <cell r="B27">
            <v>21021000</v>
          </cell>
          <cell r="D27" t="str">
            <v>F0153</v>
          </cell>
        </row>
        <row r="28">
          <cell r="B28">
            <v>21021000</v>
          </cell>
          <cell r="D28" t="str">
            <v>F0156</v>
          </cell>
          <cell r="G28">
            <v>2485193.61</v>
          </cell>
        </row>
        <row r="29">
          <cell r="B29">
            <v>21021000</v>
          </cell>
          <cell r="D29" t="str">
            <v>F0161</v>
          </cell>
          <cell r="G29">
            <v>490168.34</v>
          </cell>
        </row>
        <row r="30">
          <cell r="B30">
            <v>21021000</v>
          </cell>
          <cell r="D30" t="str">
            <v>F0164</v>
          </cell>
          <cell r="G30">
            <v>745164.23</v>
          </cell>
        </row>
        <row r="31">
          <cell r="B31">
            <v>21021000</v>
          </cell>
          <cell r="D31" t="str">
            <v>F0167</v>
          </cell>
          <cell r="G31">
            <v>466383.4</v>
          </cell>
        </row>
        <row r="32">
          <cell r="B32">
            <v>21021000</v>
          </cell>
          <cell r="D32" t="str">
            <v>F0168</v>
          </cell>
          <cell r="G32">
            <v>4083558.26</v>
          </cell>
        </row>
        <row r="33">
          <cell r="B33">
            <v>21021000</v>
          </cell>
          <cell r="D33" t="str">
            <v>F0171</v>
          </cell>
          <cell r="G33">
            <v>5336827.25</v>
          </cell>
        </row>
        <row r="34">
          <cell r="B34">
            <v>21021000</v>
          </cell>
          <cell r="D34" t="str">
            <v>F0172</v>
          </cell>
          <cell r="G34">
            <v>1494032.75</v>
          </cell>
        </row>
        <row r="35">
          <cell r="B35">
            <v>21021000</v>
          </cell>
          <cell r="D35" t="str">
            <v>F0173</v>
          </cell>
        </row>
        <row r="36">
          <cell r="B36">
            <v>21021000</v>
          </cell>
          <cell r="D36" t="str">
            <v>F0174</v>
          </cell>
          <cell r="G36">
            <v>13696736.08</v>
          </cell>
        </row>
        <row r="37">
          <cell r="B37">
            <v>21021000</v>
          </cell>
          <cell r="D37" t="str">
            <v>F0176</v>
          </cell>
          <cell r="G37">
            <v>234663.44</v>
          </cell>
        </row>
        <row r="38">
          <cell r="B38">
            <v>21021000</v>
          </cell>
          <cell r="D38" t="str">
            <v>F0179</v>
          </cell>
          <cell r="G38">
            <v>852914.82</v>
          </cell>
        </row>
        <row r="39">
          <cell r="B39">
            <v>21021000</v>
          </cell>
          <cell r="D39" t="str">
            <v>F0182</v>
          </cell>
          <cell r="G39">
            <v>2538403.65</v>
          </cell>
        </row>
        <row r="40">
          <cell r="B40">
            <v>21021000</v>
          </cell>
          <cell r="D40" t="str">
            <v>F0184</v>
          </cell>
          <cell r="G40">
            <v>720622.19</v>
          </cell>
        </row>
        <row r="41">
          <cell r="B41">
            <v>21021000</v>
          </cell>
          <cell r="D41" t="str">
            <v>F0185</v>
          </cell>
          <cell r="G41">
            <v>3753740.96</v>
          </cell>
        </row>
        <row r="42">
          <cell r="B42">
            <v>21021000</v>
          </cell>
          <cell r="D42" t="str">
            <v>F0189</v>
          </cell>
          <cell r="G42">
            <v>5567124.9299999997</v>
          </cell>
        </row>
        <row r="43">
          <cell r="B43">
            <v>21021000</v>
          </cell>
          <cell r="D43" t="str">
            <v>F0191</v>
          </cell>
          <cell r="G43">
            <v>1017076.98</v>
          </cell>
        </row>
        <row r="44">
          <cell r="B44">
            <v>21021000</v>
          </cell>
          <cell r="D44" t="str">
            <v>F0194</v>
          </cell>
          <cell r="G44">
            <v>1457446.3</v>
          </cell>
        </row>
        <row r="45">
          <cell r="B45">
            <v>21021000</v>
          </cell>
          <cell r="D45" t="str">
            <v>F0195</v>
          </cell>
          <cell r="G45">
            <v>1496022.05</v>
          </cell>
        </row>
        <row r="46">
          <cell r="B46">
            <v>21021000</v>
          </cell>
          <cell r="D46" t="str">
            <v>F0196</v>
          </cell>
          <cell r="G46">
            <v>638569.93000000005</v>
          </cell>
        </row>
        <row r="47">
          <cell r="B47">
            <v>21021000</v>
          </cell>
          <cell r="D47" t="str">
            <v>F0197</v>
          </cell>
          <cell r="G47">
            <v>515592.51</v>
          </cell>
        </row>
        <row r="48">
          <cell r="B48">
            <v>21021000</v>
          </cell>
          <cell r="D48" t="str">
            <v>F0201</v>
          </cell>
          <cell r="G48">
            <v>739030.87</v>
          </cell>
        </row>
        <row r="49">
          <cell r="B49">
            <v>21021000</v>
          </cell>
          <cell r="D49" t="str">
            <v>F0202</v>
          </cell>
        </row>
        <row r="50">
          <cell r="B50">
            <v>21021000</v>
          </cell>
          <cell r="D50" t="str">
            <v>F0203</v>
          </cell>
          <cell r="G50">
            <v>3111244.7</v>
          </cell>
        </row>
        <row r="51">
          <cell r="B51">
            <v>21021000</v>
          </cell>
          <cell r="D51" t="str">
            <v>F0204</v>
          </cell>
          <cell r="G51">
            <v>5938074.4199999999</v>
          </cell>
        </row>
        <row r="52">
          <cell r="B52">
            <v>21021000</v>
          </cell>
          <cell r="D52" t="str">
            <v>F0207</v>
          </cell>
          <cell r="G52">
            <v>769113.29</v>
          </cell>
        </row>
        <row r="53">
          <cell r="B53">
            <v>21021000</v>
          </cell>
          <cell r="D53" t="str">
            <v>F0208</v>
          </cell>
          <cell r="G53">
            <v>1228259.06</v>
          </cell>
        </row>
        <row r="54">
          <cell r="B54">
            <v>21021000</v>
          </cell>
          <cell r="D54" t="str">
            <v>F0209</v>
          </cell>
          <cell r="G54">
            <v>21068.080000000002</v>
          </cell>
        </row>
        <row r="55">
          <cell r="B55">
            <v>21021000</v>
          </cell>
          <cell r="D55" t="str">
            <v>F0211</v>
          </cell>
          <cell r="G55">
            <v>12405142.17</v>
          </cell>
        </row>
        <row r="56">
          <cell r="B56">
            <v>21021000</v>
          </cell>
          <cell r="D56" t="str">
            <v>F0212</v>
          </cell>
          <cell r="G56">
            <v>3796531.74</v>
          </cell>
        </row>
        <row r="57">
          <cell r="B57">
            <v>21021000</v>
          </cell>
          <cell r="D57" t="str">
            <v>F0216</v>
          </cell>
          <cell r="G57">
            <v>1281239</v>
          </cell>
        </row>
        <row r="58">
          <cell r="B58">
            <v>21021000</v>
          </cell>
          <cell r="D58" t="str">
            <v>F0217</v>
          </cell>
          <cell r="G58">
            <v>2113760.5299999998</v>
          </cell>
        </row>
        <row r="59">
          <cell r="B59">
            <v>21021000</v>
          </cell>
          <cell r="D59" t="str">
            <v>F0218</v>
          </cell>
          <cell r="G59">
            <v>1288967.32</v>
          </cell>
        </row>
        <row r="60">
          <cell r="B60">
            <v>21021000</v>
          </cell>
          <cell r="D60" t="str">
            <v>F0219</v>
          </cell>
          <cell r="G60">
            <v>30025.73</v>
          </cell>
        </row>
        <row r="61">
          <cell r="B61">
            <v>21021000</v>
          </cell>
          <cell r="D61" t="str">
            <v>F0220</v>
          </cell>
          <cell r="G61">
            <v>1377310.44</v>
          </cell>
        </row>
        <row r="62">
          <cell r="B62">
            <v>21021000</v>
          </cell>
          <cell r="D62" t="str">
            <v>F0223</v>
          </cell>
          <cell r="G62">
            <v>900822.02</v>
          </cell>
        </row>
        <row r="63">
          <cell r="B63">
            <v>21021000</v>
          </cell>
          <cell r="D63" t="str">
            <v>F0362</v>
          </cell>
          <cell r="G63">
            <v>3470925</v>
          </cell>
        </row>
        <row r="64">
          <cell r="B64">
            <v>21021500</v>
          </cell>
          <cell r="D64" t="str">
            <v>F0086</v>
          </cell>
          <cell r="G64">
            <v>17010</v>
          </cell>
        </row>
        <row r="65">
          <cell r="B65">
            <v>21021500</v>
          </cell>
          <cell r="D65" t="str">
            <v>F0102</v>
          </cell>
          <cell r="G65">
            <v>4620</v>
          </cell>
        </row>
        <row r="66">
          <cell r="B66">
            <v>21021500</v>
          </cell>
          <cell r="D66" t="str">
            <v>F0109</v>
          </cell>
          <cell r="G66">
            <v>14046</v>
          </cell>
        </row>
        <row r="67">
          <cell r="B67">
            <v>21021500</v>
          </cell>
          <cell r="D67" t="str">
            <v>F0127</v>
          </cell>
          <cell r="G67">
            <v>360</v>
          </cell>
        </row>
        <row r="68">
          <cell r="B68">
            <v>21021500</v>
          </cell>
          <cell r="D68" t="str">
            <v>F0136</v>
          </cell>
          <cell r="G68">
            <v>295457.03000000003</v>
          </cell>
        </row>
        <row r="69">
          <cell r="B69">
            <v>21021500</v>
          </cell>
          <cell r="D69" t="str">
            <v>F0168</v>
          </cell>
          <cell r="G69">
            <v>4206.7</v>
          </cell>
        </row>
        <row r="70">
          <cell r="B70">
            <v>21021500</v>
          </cell>
          <cell r="D70" t="str">
            <v>F0171</v>
          </cell>
          <cell r="G70">
            <v>32017</v>
          </cell>
        </row>
        <row r="71">
          <cell r="B71">
            <v>21021500</v>
          </cell>
          <cell r="D71" t="str">
            <v>F0174</v>
          </cell>
          <cell r="G71">
            <v>11969.28</v>
          </cell>
        </row>
        <row r="72">
          <cell r="B72">
            <v>21021500</v>
          </cell>
          <cell r="D72" t="str">
            <v>F0179</v>
          </cell>
          <cell r="G72">
            <v>450</v>
          </cell>
        </row>
        <row r="73">
          <cell r="B73">
            <v>21021500</v>
          </cell>
          <cell r="D73" t="str">
            <v>F0182</v>
          </cell>
          <cell r="G73">
            <v>5266</v>
          </cell>
        </row>
        <row r="74">
          <cell r="B74">
            <v>21021500</v>
          </cell>
          <cell r="D74" t="str">
            <v>F0194</v>
          </cell>
          <cell r="G74">
            <v>4151</v>
          </cell>
        </row>
        <row r="75">
          <cell r="B75">
            <v>21021500</v>
          </cell>
          <cell r="D75" t="str">
            <v>F0195</v>
          </cell>
          <cell r="G75">
            <v>99108.39</v>
          </cell>
        </row>
        <row r="76">
          <cell r="B76">
            <v>21021500</v>
          </cell>
          <cell r="D76" t="str">
            <v>F0196</v>
          </cell>
          <cell r="G76">
            <v>13200</v>
          </cell>
        </row>
        <row r="77">
          <cell r="B77">
            <v>21021500</v>
          </cell>
          <cell r="D77" t="str">
            <v>F0203</v>
          </cell>
          <cell r="G77">
            <v>168911.17</v>
          </cell>
        </row>
        <row r="78">
          <cell r="B78">
            <v>21021500</v>
          </cell>
          <cell r="D78" t="str">
            <v>F0204</v>
          </cell>
          <cell r="G78">
            <v>1680</v>
          </cell>
        </row>
        <row r="79">
          <cell r="B79">
            <v>21021500</v>
          </cell>
          <cell r="D79" t="str">
            <v>F0212</v>
          </cell>
          <cell r="G79">
            <v>127335.38</v>
          </cell>
        </row>
        <row r="80">
          <cell r="B80">
            <v>21021500</v>
          </cell>
          <cell r="D80" t="str">
            <v>F0218</v>
          </cell>
          <cell r="G80">
            <v>181296.37</v>
          </cell>
        </row>
        <row r="81">
          <cell r="B81">
            <v>21021500</v>
          </cell>
          <cell r="D81" t="str">
            <v>F0362</v>
          </cell>
          <cell r="G81">
            <v>41893.699999999997</v>
          </cell>
        </row>
        <row r="82">
          <cell r="B82">
            <v>21201000</v>
          </cell>
          <cell r="D82" t="str">
            <v>I0214</v>
          </cell>
          <cell r="G82">
            <v>12335220</v>
          </cell>
        </row>
        <row r="83">
          <cell r="B83">
            <v>21201000</v>
          </cell>
          <cell r="D83" t="str">
            <v>I0221</v>
          </cell>
          <cell r="G83">
            <v>4476846.4000000004</v>
          </cell>
        </row>
        <row r="84">
          <cell r="B84">
            <v>21201000</v>
          </cell>
          <cell r="D84" t="str">
            <v>I0227</v>
          </cell>
          <cell r="G84">
            <v>1388466</v>
          </cell>
        </row>
        <row r="85">
          <cell r="B85">
            <v>21201000</v>
          </cell>
          <cell r="D85" t="str">
            <v>I0259</v>
          </cell>
          <cell r="G85">
            <v>23424800</v>
          </cell>
        </row>
        <row r="86">
          <cell r="B86">
            <v>21201000</v>
          </cell>
          <cell r="D86" t="str">
            <v>I0294</v>
          </cell>
          <cell r="G86">
            <v>16655000</v>
          </cell>
        </row>
        <row r="87">
          <cell r="B87">
            <v>21201000</v>
          </cell>
          <cell r="D87" t="str">
            <v>I0513</v>
          </cell>
          <cell r="G87">
            <v>290000</v>
          </cell>
        </row>
        <row r="88">
          <cell r="B88">
            <v>21201000</v>
          </cell>
          <cell r="D88" t="str">
            <v>I0802</v>
          </cell>
          <cell r="G88">
            <v>46262242.329999998</v>
          </cell>
        </row>
        <row r="89">
          <cell r="B89">
            <v>21201000</v>
          </cell>
          <cell r="D89" t="str">
            <v>I0805</v>
          </cell>
          <cell r="G89">
            <v>10000000</v>
          </cell>
        </row>
        <row r="90">
          <cell r="B90">
            <v>21201000</v>
          </cell>
          <cell r="D90" t="str">
            <v>I0806</v>
          </cell>
          <cell r="G90">
            <v>16753803.890000001</v>
          </cell>
        </row>
        <row r="91">
          <cell r="B91">
            <v>21201000</v>
          </cell>
          <cell r="D91" t="str">
            <v>I0807</v>
          </cell>
          <cell r="G91">
            <v>16551213.01</v>
          </cell>
        </row>
        <row r="92">
          <cell r="B92">
            <v>21201000</v>
          </cell>
          <cell r="D92" t="str">
            <v>I0809</v>
          </cell>
          <cell r="G92">
            <v>17430000</v>
          </cell>
        </row>
        <row r="93">
          <cell r="B93">
            <v>21201000</v>
          </cell>
          <cell r="D93" t="str">
            <v>I0811</v>
          </cell>
          <cell r="G93">
            <v>36110795.719999999</v>
          </cell>
        </row>
        <row r="94">
          <cell r="B94">
            <v>21201000</v>
          </cell>
          <cell r="D94" t="str">
            <v>I0812</v>
          </cell>
          <cell r="G94">
            <v>1700000</v>
          </cell>
        </row>
        <row r="95">
          <cell r="B95">
            <v>21201000</v>
          </cell>
          <cell r="D95" t="str">
            <v>I0813</v>
          </cell>
          <cell r="G95">
            <v>25000000</v>
          </cell>
        </row>
        <row r="96">
          <cell r="B96">
            <v>21201000</v>
          </cell>
          <cell r="D96" t="str">
            <v>I0815</v>
          </cell>
          <cell r="G96">
            <v>12360000</v>
          </cell>
        </row>
        <row r="97">
          <cell r="B97">
            <v>21201000</v>
          </cell>
          <cell r="D97" t="str">
            <v>I0816</v>
          </cell>
          <cell r="G97">
            <v>36000000</v>
          </cell>
        </row>
        <row r="98">
          <cell r="B98">
            <v>21201000</v>
          </cell>
          <cell r="D98" t="str">
            <v>I0818</v>
          </cell>
          <cell r="G98">
            <v>46427869.600000001</v>
          </cell>
        </row>
        <row r="99">
          <cell r="B99">
            <v>21201000</v>
          </cell>
          <cell r="D99" t="str">
            <v>I0829</v>
          </cell>
          <cell r="G99">
            <v>49426880</v>
          </cell>
        </row>
        <row r="100">
          <cell r="B100">
            <v>21201000</v>
          </cell>
          <cell r="D100" t="str">
            <v>I0831</v>
          </cell>
          <cell r="G100">
            <v>53200000</v>
          </cell>
        </row>
        <row r="101">
          <cell r="B101">
            <v>21201000</v>
          </cell>
          <cell r="D101" t="str">
            <v>I0832</v>
          </cell>
          <cell r="G101">
            <v>22598388.52</v>
          </cell>
        </row>
        <row r="102">
          <cell r="B102">
            <v>21201000</v>
          </cell>
          <cell r="D102" t="str">
            <v>I0833</v>
          </cell>
          <cell r="G102">
            <v>115292000</v>
          </cell>
        </row>
        <row r="103">
          <cell r="B103">
            <v>21201100</v>
          </cell>
          <cell r="D103" t="str">
            <v>I0400</v>
          </cell>
          <cell r="G103">
            <v>1362530.05</v>
          </cell>
        </row>
        <row r="104">
          <cell r="B104">
            <v>21201100</v>
          </cell>
          <cell r="D104" t="str">
            <v>I0402</v>
          </cell>
          <cell r="G104">
            <v>10835542.800000001</v>
          </cell>
        </row>
        <row r="105">
          <cell r="B105">
            <v>21201100</v>
          </cell>
          <cell r="D105" t="str">
            <v>I0409</v>
          </cell>
        </row>
        <row r="106">
          <cell r="B106">
            <v>21201100</v>
          </cell>
          <cell r="D106" t="str">
            <v>I0427</v>
          </cell>
          <cell r="G106">
            <v>1200000</v>
          </cell>
        </row>
        <row r="107">
          <cell r="B107">
            <v>21201100</v>
          </cell>
          <cell r="D107" t="str">
            <v>I0428</v>
          </cell>
          <cell r="G107">
            <v>42700000</v>
          </cell>
        </row>
        <row r="108">
          <cell r="B108">
            <v>21201100</v>
          </cell>
          <cell r="D108" t="str">
            <v>I0447</v>
          </cell>
          <cell r="G108">
            <v>47552239.32</v>
          </cell>
        </row>
        <row r="109">
          <cell r="B109">
            <v>21201100</v>
          </cell>
          <cell r="D109" t="str">
            <v>I0461</v>
          </cell>
          <cell r="G109">
            <v>312000000</v>
          </cell>
        </row>
        <row r="110">
          <cell r="B110">
            <v>21201100</v>
          </cell>
          <cell r="D110" t="str">
            <v>I0466</v>
          </cell>
          <cell r="G110">
            <v>129400000</v>
          </cell>
        </row>
        <row r="111">
          <cell r="B111">
            <v>21201100</v>
          </cell>
          <cell r="D111" t="str">
            <v>I0519</v>
          </cell>
          <cell r="G111">
            <v>56000000</v>
          </cell>
        </row>
        <row r="112">
          <cell r="B112">
            <v>21201100</v>
          </cell>
          <cell r="D112" t="str">
            <v>I0814</v>
          </cell>
          <cell r="G112">
            <v>12960000</v>
          </cell>
        </row>
        <row r="113">
          <cell r="B113">
            <v>21211000</v>
          </cell>
          <cell r="D113" t="str">
            <v>I0214</v>
          </cell>
          <cell r="G113">
            <v>28227425.34</v>
          </cell>
        </row>
        <row r="114">
          <cell r="B114">
            <v>21211000</v>
          </cell>
          <cell r="D114" t="str">
            <v>I0221</v>
          </cell>
          <cell r="G114">
            <v>25176855.68</v>
          </cell>
        </row>
        <row r="115">
          <cell r="B115">
            <v>21211000</v>
          </cell>
          <cell r="D115" t="str">
            <v>I0227</v>
          </cell>
          <cell r="G115">
            <v>13096613.42</v>
          </cell>
        </row>
        <row r="116">
          <cell r="B116">
            <v>21211000</v>
          </cell>
          <cell r="D116" t="str">
            <v>I0259</v>
          </cell>
          <cell r="G116">
            <v>68884514.549999997</v>
          </cell>
        </row>
        <row r="117">
          <cell r="B117">
            <v>21211000</v>
          </cell>
          <cell r="D117" t="str">
            <v>I0294</v>
          </cell>
          <cell r="G117">
            <v>50847868.219999999</v>
          </cell>
        </row>
        <row r="118">
          <cell r="B118">
            <v>21211000</v>
          </cell>
          <cell r="D118" t="str">
            <v>I0513</v>
          </cell>
          <cell r="G118">
            <v>5760000</v>
          </cell>
        </row>
        <row r="119">
          <cell r="B119">
            <v>21211000</v>
          </cell>
          <cell r="D119" t="str">
            <v>I0802</v>
          </cell>
          <cell r="G119">
            <v>33237757.670000002</v>
          </cell>
        </row>
        <row r="120">
          <cell r="B120">
            <v>21211000</v>
          </cell>
          <cell r="D120" t="str">
            <v>I0805</v>
          </cell>
          <cell r="G120">
            <v>29930000</v>
          </cell>
        </row>
        <row r="121">
          <cell r="B121">
            <v>21211000</v>
          </cell>
          <cell r="D121" t="str">
            <v>I0806</v>
          </cell>
          <cell r="G121">
            <v>31015954.969999999</v>
          </cell>
        </row>
        <row r="122">
          <cell r="B122">
            <v>21211000</v>
          </cell>
          <cell r="D122" t="str">
            <v>I0807</v>
          </cell>
          <cell r="G122">
            <v>99353639.980000004</v>
          </cell>
        </row>
        <row r="123">
          <cell r="B123">
            <v>21211000</v>
          </cell>
          <cell r="D123" t="str">
            <v>I0809</v>
          </cell>
          <cell r="G123">
            <v>44007000</v>
          </cell>
        </row>
        <row r="124">
          <cell r="B124">
            <v>21211000</v>
          </cell>
          <cell r="D124" t="str">
            <v>I0811</v>
          </cell>
          <cell r="G124">
            <v>40573841.579999998</v>
          </cell>
        </row>
        <row r="125">
          <cell r="B125">
            <v>21211000</v>
          </cell>
          <cell r="D125" t="str">
            <v>I0812</v>
          </cell>
          <cell r="G125">
            <v>6800000</v>
          </cell>
        </row>
        <row r="126">
          <cell r="B126">
            <v>21211000</v>
          </cell>
          <cell r="D126" t="str">
            <v>I0813</v>
          </cell>
          <cell r="G126">
            <v>40500000.009999998</v>
          </cell>
        </row>
        <row r="127">
          <cell r="B127">
            <v>21211000</v>
          </cell>
          <cell r="D127" t="str">
            <v>I0815</v>
          </cell>
          <cell r="G127">
            <v>18540000</v>
          </cell>
        </row>
        <row r="128">
          <cell r="B128">
            <v>21211000</v>
          </cell>
          <cell r="D128" t="str">
            <v>I0816</v>
          </cell>
          <cell r="G128">
            <v>53000000</v>
          </cell>
        </row>
        <row r="129">
          <cell r="B129">
            <v>21211000</v>
          </cell>
          <cell r="D129" t="str">
            <v>I0818</v>
          </cell>
          <cell r="G129">
            <v>74344850.150000006</v>
          </cell>
        </row>
        <row r="130">
          <cell r="B130">
            <v>21211000</v>
          </cell>
          <cell r="D130" t="str">
            <v>I0829</v>
          </cell>
          <cell r="G130">
            <v>74140320</v>
          </cell>
        </row>
        <row r="131">
          <cell r="B131">
            <v>21211000</v>
          </cell>
          <cell r="D131" t="str">
            <v>I0831</v>
          </cell>
          <cell r="G131">
            <v>79800000</v>
          </cell>
        </row>
        <row r="132">
          <cell r="B132">
            <v>21211000</v>
          </cell>
          <cell r="D132" t="str">
            <v>I0832</v>
          </cell>
          <cell r="G132">
            <v>33897582.780000001</v>
          </cell>
        </row>
        <row r="133">
          <cell r="B133">
            <v>21211000</v>
          </cell>
          <cell r="D133" t="str">
            <v>I0833</v>
          </cell>
          <cell r="G133">
            <v>172938000</v>
          </cell>
        </row>
        <row r="134">
          <cell r="B134">
            <v>21211100</v>
          </cell>
          <cell r="D134" t="str">
            <v>I0244</v>
          </cell>
          <cell r="G134">
            <v>46745078.979999997</v>
          </cell>
        </row>
        <row r="135">
          <cell r="B135">
            <v>21211100</v>
          </cell>
          <cell r="D135" t="str">
            <v>I0246</v>
          </cell>
          <cell r="G135">
            <v>350000</v>
          </cell>
        </row>
        <row r="136">
          <cell r="B136">
            <v>21211100</v>
          </cell>
          <cell r="D136" t="str">
            <v>I0400</v>
          </cell>
          <cell r="G136">
            <v>5088629.96</v>
          </cell>
        </row>
        <row r="137">
          <cell r="B137">
            <v>21211100</v>
          </cell>
          <cell r="D137" t="str">
            <v>I0402</v>
          </cell>
          <cell r="G137">
            <v>36771725.340000004</v>
          </cell>
        </row>
        <row r="138">
          <cell r="B138">
            <v>21211100</v>
          </cell>
          <cell r="D138" t="str">
            <v>I0409</v>
          </cell>
        </row>
        <row r="139">
          <cell r="B139">
            <v>21211100</v>
          </cell>
          <cell r="D139" t="str">
            <v>I0427</v>
          </cell>
          <cell r="G139">
            <v>10150000</v>
          </cell>
        </row>
        <row r="140">
          <cell r="B140">
            <v>21211100</v>
          </cell>
          <cell r="D140" t="str">
            <v>I0428</v>
          </cell>
          <cell r="G140">
            <v>81238741.810000002</v>
          </cell>
        </row>
        <row r="141">
          <cell r="B141">
            <v>21211100</v>
          </cell>
          <cell r="D141" t="str">
            <v>I0447</v>
          </cell>
          <cell r="G141">
            <v>90829314.269999996</v>
          </cell>
        </row>
        <row r="142">
          <cell r="B142">
            <v>21211100</v>
          </cell>
          <cell r="D142" t="str">
            <v>I0461</v>
          </cell>
          <cell r="G142">
            <v>98410636.200000003</v>
          </cell>
        </row>
        <row r="143">
          <cell r="B143">
            <v>21211100</v>
          </cell>
          <cell r="D143" t="str">
            <v>I0466</v>
          </cell>
          <cell r="G143">
            <v>144991010.41999999</v>
          </cell>
        </row>
        <row r="144">
          <cell r="B144">
            <v>21211100</v>
          </cell>
          <cell r="D144" t="str">
            <v>I0519</v>
          </cell>
          <cell r="G144">
            <v>107200000</v>
          </cell>
        </row>
        <row r="145">
          <cell r="B145">
            <v>21211100</v>
          </cell>
          <cell r="D145" t="str">
            <v>I0814</v>
          </cell>
          <cell r="G145">
            <v>19440000</v>
          </cell>
        </row>
        <row r="146">
          <cell r="B146">
            <v>21211500</v>
          </cell>
          <cell r="D146" t="str">
            <v>I0132</v>
          </cell>
          <cell r="G146">
            <v>2622311.3199999998</v>
          </cell>
        </row>
        <row r="147">
          <cell r="B147">
            <v>21211500</v>
          </cell>
          <cell r="D147" t="str">
            <v>I0134</v>
          </cell>
          <cell r="G147">
            <v>648066.89</v>
          </cell>
        </row>
        <row r="148">
          <cell r="B148">
            <v>21211500</v>
          </cell>
          <cell r="D148" t="str">
            <v>I0136</v>
          </cell>
          <cell r="G148">
            <v>1252879.92</v>
          </cell>
        </row>
        <row r="149">
          <cell r="B149">
            <v>21211500</v>
          </cell>
          <cell r="D149" t="str">
            <v>I0138</v>
          </cell>
        </row>
        <row r="150">
          <cell r="B150">
            <v>21211500</v>
          </cell>
          <cell r="D150" t="str">
            <v>I0142</v>
          </cell>
          <cell r="G150">
            <v>2236119.36</v>
          </cell>
        </row>
        <row r="151">
          <cell r="B151">
            <v>21211500</v>
          </cell>
          <cell r="D151" t="str">
            <v>I0150</v>
          </cell>
          <cell r="G151">
            <v>441295.63</v>
          </cell>
        </row>
        <row r="152">
          <cell r="B152">
            <v>21211500</v>
          </cell>
          <cell r="D152" t="str">
            <v>I0153</v>
          </cell>
          <cell r="G152">
            <v>28713.25</v>
          </cell>
        </row>
        <row r="153">
          <cell r="B153">
            <v>21211500</v>
          </cell>
          <cell r="D153" t="str">
            <v>I0157</v>
          </cell>
          <cell r="G153">
            <v>157920.14000000001</v>
          </cell>
        </row>
        <row r="154">
          <cell r="B154">
            <v>21211500</v>
          </cell>
          <cell r="D154" t="str">
            <v>I0161</v>
          </cell>
          <cell r="G154">
            <v>4577212.01</v>
          </cell>
        </row>
        <row r="155">
          <cell r="B155">
            <v>21211500</v>
          </cell>
          <cell r="D155" t="str">
            <v>I0166</v>
          </cell>
          <cell r="G155">
            <v>51730.65</v>
          </cell>
        </row>
        <row r="156">
          <cell r="B156">
            <v>21211500</v>
          </cell>
          <cell r="D156" t="str">
            <v>I0187</v>
          </cell>
          <cell r="G156">
            <v>442044.05</v>
          </cell>
        </row>
        <row r="157">
          <cell r="B157">
            <v>21211500</v>
          </cell>
          <cell r="D157" t="str">
            <v>I0203</v>
          </cell>
          <cell r="G157">
            <v>1871841.47</v>
          </cell>
        </row>
        <row r="158">
          <cell r="B158">
            <v>21211500</v>
          </cell>
          <cell r="D158" t="str">
            <v>I0206</v>
          </cell>
        </row>
        <row r="159">
          <cell r="B159">
            <v>21211500</v>
          </cell>
          <cell r="D159" t="str">
            <v>I0209</v>
          </cell>
          <cell r="G159">
            <v>2959146.17</v>
          </cell>
        </row>
        <row r="160">
          <cell r="B160">
            <v>21211500</v>
          </cell>
          <cell r="D160" t="str">
            <v>I0214</v>
          </cell>
          <cell r="G160">
            <v>1060793.1299999999</v>
          </cell>
        </row>
        <row r="161">
          <cell r="B161">
            <v>21211500</v>
          </cell>
          <cell r="D161" t="str">
            <v>I0221</v>
          </cell>
          <cell r="G161">
            <v>505482.43</v>
          </cell>
        </row>
        <row r="162">
          <cell r="B162">
            <v>21211500</v>
          </cell>
          <cell r="D162" t="str">
            <v>I0227</v>
          </cell>
          <cell r="G162">
            <v>94014.7</v>
          </cell>
        </row>
        <row r="163">
          <cell r="B163">
            <v>21211500</v>
          </cell>
          <cell r="D163" t="str">
            <v>I0240</v>
          </cell>
          <cell r="G163">
            <v>3590453.49</v>
          </cell>
        </row>
        <row r="164">
          <cell r="B164">
            <v>21211500</v>
          </cell>
          <cell r="D164" t="str">
            <v>I0241</v>
          </cell>
          <cell r="G164">
            <v>1012253.72</v>
          </cell>
        </row>
        <row r="165">
          <cell r="B165">
            <v>21211500</v>
          </cell>
          <cell r="D165" t="str">
            <v>I0245</v>
          </cell>
        </row>
        <row r="166">
          <cell r="B166">
            <v>21211500</v>
          </cell>
          <cell r="D166" t="str">
            <v>I0259</v>
          </cell>
          <cell r="G166">
            <v>1317677.48</v>
          </cell>
        </row>
        <row r="167">
          <cell r="B167">
            <v>21211500</v>
          </cell>
          <cell r="D167" t="str">
            <v>I0294</v>
          </cell>
          <cell r="G167">
            <v>585930.23</v>
          </cell>
        </row>
        <row r="168">
          <cell r="B168">
            <v>21211500</v>
          </cell>
          <cell r="D168" t="str">
            <v>I0428</v>
          </cell>
          <cell r="G168">
            <v>236261.88</v>
          </cell>
        </row>
        <row r="169">
          <cell r="B169">
            <v>21211500</v>
          </cell>
          <cell r="D169" t="str">
            <v>I0447</v>
          </cell>
        </row>
        <row r="170">
          <cell r="B170">
            <v>21211500</v>
          </cell>
          <cell r="D170" t="str">
            <v>I0461</v>
          </cell>
        </row>
        <row r="171">
          <cell r="B171">
            <v>21211500</v>
          </cell>
          <cell r="D171" t="str">
            <v>I0802</v>
          </cell>
          <cell r="G171">
            <v>43376.15</v>
          </cell>
        </row>
        <row r="172">
          <cell r="B172">
            <v>21211500</v>
          </cell>
          <cell r="D172" t="str">
            <v>I0805</v>
          </cell>
          <cell r="G172">
            <v>17575.04</v>
          </cell>
        </row>
        <row r="173">
          <cell r="B173">
            <v>21211500</v>
          </cell>
          <cell r="D173" t="str">
            <v>I0807</v>
          </cell>
          <cell r="G173">
            <v>15524.08</v>
          </cell>
        </row>
        <row r="174">
          <cell r="B174">
            <v>21211500</v>
          </cell>
          <cell r="D174" t="str">
            <v>I0811</v>
          </cell>
          <cell r="G174">
            <v>22849.59</v>
          </cell>
        </row>
        <row r="175">
          <cell r="B175">
            <v>21211500</v>
          </cell>
          <cell r="D175" t="str">
            <v>I0812</v>
          </cell>
          <cell r="G175">
            <v>7051045.1799999997</v>
          </cell>
        </row>
        <row r="176">
          <cell r="B176">
            <v>21211500</v>
          </cell>
          <cell r="D176" t="str">
            <v>I0813</v>
          </cell>
          <cell r="G176">
            <v>79438.720000000001</v>
          </cell>
        </row>
        <row r="177">
          <cell r="B177">
            <v>21211500</v>
          </cell>
          <cell r="D177" t="str">
            <v>I0815</v>
          </cell>
          <cell r="G177">
            <v>63572.38</v>
          </cell>
        </row>
        <row r="178">
          <cell r="B178">
            <v>21211500</v>
          </cell>
          <cell r="D178" t="str">
            <v>I0818</v>
          </cell>
          <cell r="G178">
            <v>0</v>
          </cell>
        </row>
        <row r="179">
          <cell r="B179">
            <v>21211600</v>
          </cell>
          <cell r="D179" t="str">
            <v>I0138</v>
          </cell>
          <cell r="G179">
            <v>0</v>
          </cell>
        </row>
        <row r="180">
          <cell r="B180">
            <v>21211600</v>
          </cell>
          <cell r="D180" t="str">
            <v>I0144</v>
          </cell>
          <cell r="G180">
            <v>114068</v>
          </cell>
        </row>
        <row r="181">
          <cell r="B181">
            <v>21211600</v>
          </cell>
          <cell r="D181" t="str">
            <v>I0206</v>
          </cell>
          <cell r="G181">
            <v>0</v>
          </cell>
        </row>
        <row r="182">
          <cell r="B182">
            <v>21211600</v>
          </cell>
          <cell r="D182" t="str">
            <v>I0244</v>
          </cell>
          <cell r="G182">
            <v>243100080.71000001</v>
          </cell>
        </row>
        <row r="183">
          <cell r="B183">
            <v>21211600</v>
          </cell>
          <cell r="D183" t="str">
            <v>I0245</v>
          </cell>
          <cell r="G183">
            <v>3038879.75</v>
          </cell>
        </row>
        <row r="184">
          <cell r="B184">
            <v>21211600</v>
          </cell>
          <cell r="D184" t="str">
            <v>I0246</v>
          </cell>
          <cell r="G184">
            <v>4524433.2</v>
          </cell>
        </row>
        <row r="185">
          <cell r="B185">
            <v>21211600</v>
          </cell>
          <cell r="D185" t="str">
            <v>I0402</v>
          </cell>
          <cell r="G185">
            <v>3223490.43</v>
          </cell>
        </row>
        <row r="186">
          <cell r="B186">
            <v>21211600</v>
          </cell>
          <cell r="D186" t="str">
            <v>I0428</v>
          </cell>
          <cell r="G186">
            <v>6810575.2199999997</v>
          </cell>
        </row>
        <row r="187">
          <cell r="B187">
            <v>21211600</v>
          </cell>
          <cell r="D187" t="str">
            <v>I0447</v>
          </cell>
          <cell r="G187">
            <v>103617.92</v>
          </cell>
        </row>
        <row r="188">
          <cell r="B188">
            <v>21211600</v>
          </cell>
          <cell r="D188" t="str">
            <v>I0461</v>
          </cell>
          <cell r="G188">
            <v>7457402.25</v>
          </cell>
        </row>
        <row r="189">
          <cell r="B189">
            <v>21211600</v>
          </cell>
          <cell r="D189" t="str">
            <v>I0466</v>
          </cell>
          <cell r="G189">
            <v>2147634.7799999998</v>
          </cell>
        </row>
        <row r="190">
          <cell r="B190">
            <v>21211800</v>
          </cell>
          <cell r="D190" t="str">
            <v>F0204</v>
          </cell>
          <cell r="G190">
            <v>1960.7</v>
          </cell>
        </row>
        <row r="191">
          <cell r="B191">
            <v>21220000</v>
          </cell>
          <cell r="D191" t="str">
            <v>I0132</v>
          </cell>
          <cell r="G191">
            <v>30286385.280000001</v>
          </cell>
        </row>
        <row r="192">
          <cell r="B192">
            <v>21220000</v>
          </cell>
          <cell r="D192" t="str">
            <v>I0134</v>
          </cell>
          <cell r="G192">
            <v>6290902</v>
          </cell>
        </row>
        <row r="193">
          <cell r="B193">
            <v>21220000</v>
          </cell>
          <cell r="D193" t="str">
            <v>I0136</v>
          </cell>
          <cell r="G193">
            <v>4184728.22</v>
          </cell>
        </row>
        <row r="194">
          <cell r="B194">
            <v>21220000</v>
          </cell>
          <cell r="D194" t="str">
            <v>I0142</v>
          </cell>
          <cell r="G194">
            <v>14226240</v>
          </cell>
        </row>
        <row r="195">
          <cell r="B195">
            <v>21220000</v>
          </cell>
          <cell r="D195" t="str">
            <v>I0145</v>
          </cell>
          <cell r="G195">
            <v>786000</v>
          </cell>
        </row>
        <row r="196">
          <cell r="B196">
            <v>21220000</v>
          </cell>
          <cell r="D196" t="str">
            <v>I0150</v>
          </cell>
          <cell r="G196">
            <v>8536423.7799999993</v>
          </cell>
        </row>
        <row r="197">
          <cell r="B197">
            <v>21220000</v>
          </cell>
          <cell r="D197" t="str">
            <v>I0153</v>
          </cell>
          <cell r="G197">
            <v>6143408.5199999996</v>
          </cell>
        </row>
        <row r="198">
          <cell r="B198">
            <v>21220000</v>
          </cell>
          <cell r="D198" t="str">
            <v>I0157</v>
          </cell>
          <cell r="G198">
            <v>5508368</v>
          </cell>
        </row>
        <row r="199">
          <cell r="B199">
            <v>21220000</v>
          </cell>
          <cell r="D199" t="str">
            <v>I0161</v>
          </cell>
          <cell r="G199">
            <v>2737711.2</v>
          </cell>
        </row>
        <row r="200">
          <cell r="B200">
            <v>21220000</v>
          </cell>
          <cell r="D200" t="str">
            <v>I0166</v>
          </cell>
          <cell r="G200">
            <v>4316480</v>
          </cell>
        </row>
        <row r="201">
          <cell r="B201">
            <v>21220000</v>
          </cell>
          <cell r="D201" t="str">
            <v>I0187</v>
          </cell>
          <cell r="G201">
            <v>2991905.06</v>
          </cell>
        </row>
        <row r="202">
          <cell r="B202">
            <v>21220000</v>
          </cell>
          <cell r="D202" t="str">
            <v>I0203</v>
          </cell>
          <cell r="G202">
            <v>9258970</v>
          </cell>
        </row>
        <row r="203">
          <cell r="B203">
            <v>21220000</v>
          </cell>
          <cell r="D203" t="str">
            <v>I0209</v>
          </cell>
          <cell r="G203">
            <v>7822491.2199999997</v>
          </cell>
        </row>
        <row r="204">
          <cell r="B204">
            <v>21220000</v>
          </cell>
          <cell r="D204" t="str">
            <v>I0210</v>
          </cell>
          <cell r="G204">
            <v>768541</v>
          </cell>
        </row>
        <row r="205">
          <cell r="B205">
            <v>21220000</v>
          </cell>
          <cell r="D205" t="str">
            <v>I0240</v>
          </cell>
          <cell r="G205">
            <v>6551045.3499999996</v>
          </cell>
        </row>
        <row r="206">
          <cell r="B206">
            <v>21220000</v>
          </cell>
          <cell r="D206" t="str">
            <v>I0241</v>
          </cell>
          <cell r="G206">
            <v>4053000</v>
          </cell>
        </row>
        <row r="207">
          <cell r="B207">
            <v>21220100</v>
          </cell>
          <cell r="D207" t="str">
            <v>I0138</v>
          </cell>
          <cell r="G207">
            <v>0</v>
          </cell>
        </row>
        <row r="208">
          <cell r="B208">
            <v>21220100</v>
          </cell>
          <cell r="D208" t="str">
            <v>I0144</v>
          </cell>
          <cell r="G208">
            <v>630808.38</v>
          </cell>
        </row>
        <row r="209">
          <cell r="B209">
            <v>21220100</v>
          </cell>
          <cell r="D209" t="str">
            <v>I0244</v>
          </cell>
          <cell r="G209">
            <v>3185174.02</v>
          </cell>
        </row>
        <row r="210">
          <cell r="B210">
            <v>21220100</v>
          </cell>
          <cell r="D210" t="str">
            <v>I0246</v>
          </cell>
          <cell r="G210">
            <v>11509369</v>
          </cell>
        </row>
        <row r="211">
          <cell r="B211">
            <v>21220100</v>
          </cell>
          <cell r="D211" t="str">
            <v>I0271</v>
          </cell>
          <cell r="G211">
            <v>11756757.15</v>
          </cell>
        </row>
        <row r="212">
          <cell r="B212">
            <v>21220200</v>
          </cell>
          <cell r="D212" t="str">
            <v>I0148</v>
          </cell>
        </row>
        <row r="213">
          <cell r="B213">
            <v>21220200</v>
          </cell>
          <cell r="D213" t="str">
            <v>I0163</v>
          </cell>
        </row>
        <row r="214">
          <cell r="B214">
            <v>21221000</v>
          </cell>
          <cell r="D214" t="str">
            <v>I0132</v>
          </cell>
          <cell r="G214">
            <v>51841858.329999998</v>
          </cell>
        </row>
        <row r="215">
          <cell r="B215">
            <v>21221000</v>
          </cell>
          <cell r="D215" t="str">
            <v>I0134</v>
          </cell>
          <cell r="G215">
            <v>16014340.609999999</v>
          </cell>
        </row>
        <row r="216">
          <cell r="B216">
            <v>21221000</v>
          </cell>
          <cell r="D216" t="str">
            <v>I0136</v>
          </cell>
          <cell r="G216">
            <v>15220518.98</v>
          </cell>
        </row>
        <row r="217">
          <cell r="B217">
            <v>21221000</v>
          </cell>
          <cell r="D217" t="str">
            <v>I0142</v>
          </cell>
          <cell r="G217">
            <v>62683486.799999997</v>
          </cell>
        </row>
        <row r="218">
          <cell r="B218">
            <v>21221000</v>
          </cell>
          <cell r="D218" t="str">
            <v>I0145</v>
          </cell>
          <cell r="G218">
            <v>15630257.73</v>
          </cell>
        </row>
        <row r="219">
          <cell r="B219">
            <v>21221000</v>
          </cell>
          <cell r="D219" t="str">
            <v>I0150</v>
          </cell>
          <cell r="G219">
            <v>23485599.890000001</v>
          </cell>
        </row>
        <row r="220">
          <cell r="B220">
            <v>21221000</v>
          </cell>
          <cell r="D220" t="str">
            <v>I0153</v>
          </cell>
          <cell r="G220">
            <v>12687872.699999999</v>
          </cell>
        </row>
        <row r="221">
          <cell r="B221">
            <v>21221000</v>
          </cell>
          <cell r="D221" t="str">
            <v>I0157</v>
          </cell>
          <cell r="G221">
            <v>22455545.969999999</v>
          </cell>
        </row>
        <row r="222">
          <cell r="B222">
            <v>21221000</v>
          </cell>
          <cell r="D222" t="str">
            <v>I0161</v>
          </cell>
          <cell r="G222">
            <v>22821636.690000001</v>
          </cell>
        </row>
        <row r="223">
          <cell r="B223">
            <v>21221000</v>
          </cell>
          <cell r="D223" t="str">
            <v>I0166</v>
          </cell>
          <cell r="G223">
            <v>22811950.949999999</v>
          </cell>
        </row>
        <row r="224">
          <cell r="B224">
            <v>21221000</v>
          </cell>
          <cell r="D224" t="str">
            <v>I0187</v>
          </cell>
          <cell r="G224">
            <v>14869584.9</v>
          </cell>
        </row>
        <row r="225">
          <cell r="B225">
            <v>21221000</v>
          </cell>
          <cell r="D225" t="str">
            <v>I0203</v>
          </cell>
          <cell r="G225">
            <v>18681981.239999998</v>
          </cell>
        </row>
        <row r="226">
          <cell r="B226">
            <v>21221000</v>
          </cell>
          <cell r="D226" t="str">
            <v>I0209</v>
          </cell>
          <cell r="G226">
            <v>19124232.48</v>
          </cell>
        </row>
        <row r="227">
          <cell r="B227">
            <v>21221000</v>
          </cell>
          <cell r="D227" t="str">
            <v>I0210</v>
          </cell>
          <cell r="G227">
            <v>7716311.1299999999</v>
          </cell>
        </row>
        <row r="228">
          <cell r="B228">
            <v>21221000</v>
          </cell>
          <cell r="D228" t="str">
            <v>I0240</v>
          </cell>
          <cell r="G228">
            <v>37431959.060000002</v>
          </cell>
        </row>
        <row r="229">
          <cell r="B229">
            <v>21221000</v>
          </cell>
          <cell r="D229" t="str">
            <v>I0241</v>
          </cell>
          <cell r="G229">
            <v>25902230.789999999</v>
          </cell>
        </row>
        <row r="230">
          <cell r="B230">
            <v>21221100</v>
          </cell>
          <cell r="D230" t="str">
            <v>I0138</v>
          </cell>
          <cell r="G230">
            <v>0</v>
          </cell>
        </row>
        <row r="231">
          <cell r="B231">
            <v>21221100</v>
          </cell>
          <cell r="D231" t="str">
            <v>I0144</v>
          </cell>
          <cell r="G231">
            <v>5177561.21</v>
          </cell>
        </row>
        <row r="232">
          <cell r="B232">
            <v>21221100</v>
          </cell>
          <cell r="D232" t="str">
            <v>I0206</v>
          </cell>
          <cell r="G232">
            <v>0</v>
          </cell>
        </row>
        <row r="233">
          <cell r="B233">
            <v>21221100</v>
          </cell>
          <cell r="D233" t="str">
            <v>I0244</v>
          </cell>
          <cell r="G233">
            <v>157694652.83000001</v>
          </cell>
        </row>
        <row r="234">
          <cell r="B234">
            <v>21221100</v>
          </cell>
          <cell r="D234" t="str">
            <v>I0245</v>
          </cell>
          <cell r="G234">
            <v>11147193.02</v>
          </cell>
        </row>
        <row r="235">
          <cell r="B235">
            <v>21221100</v>
          </cell>
          <cell r="D235" t="str">
            <v>I0246</v>
          </cell>
          <cell r="G235">
            <v>40433351.689999998</v>
          </cell>
        </row>
        <row r="236">
          <cell r="B236">
            <v>21221100</v>
          </cell>
          <cell r="D236" t="str">
            <v>I0271</v>
          </cell>
          <cell r="G236">
            <v>18247524.68</v>
          </cell>
        </row>
        <row r="237">
          <cell r="B237">
            <v>21221200</v>
          </cell>
          <cell r="D237" t="str">
            <v>I0148</v>
          </cell>
        </row>
        <row r="238">
          <cell r="B238">
            <v>21221200</v>
          </cell>
          <cell r="D238" t="str">
            <v>I0163</v>
          </cell>
        </row>
        <row r="239">
          <cell r="B239">
            <v>21221300</v>
          </cell>
          <cell r="D239" t="str">
            <v>F0085</v>
          </cell>
          <cell r="G239">
            <v>0.11</v>
          </cell>
        </row>
        <row r="240">
          <cell r="B240">
            <v>21221300</v>
          </cell>
          <cell r="D240" t="str">
            <v>F0101</v>
          </cell>
        </row>
        <row r="241">
          <cell r="B241">
            <v>21221300</v>
          </cell>
          <cell r="D241" t="str">
            <v>F0118</v>
          </cell>
          <cell r="G241">
            <v>140000</v>
          </cell>
        </row>
        <row r="242">
          <cell r="B242">
            <v>21221300</v>
          </cell>
          <cell r="D242" t="str">
            <v>F0127</v>
          </cell>
          <cell r="G242">
            <v>8000</v>
          </cell>
        </row>
        <row r="243">
          <cell r="B243">
            <v>21221300</v>
          </cell>
          <cell r="D243" t="str">
            <v>F0153</v>
          </cell>
        </row>
        <row r="244">
          <cell r="B244">
            <v>21221300</v>
          </cell>
          <cell r="D244" t="str">
            <v>F0164</v>
          </cell>
          <cell r="G244">
            <v>88330.78</v>
          </cell>
        </row>
        <row r="245">
          <cell r="B245">
            <v>21221300</v>
          </cell>
          <cell r="D245" t="str">
            <v>F0168</v>
          </cell>
          <cell r="G245">
            <v>73259.7</v>
          </cell>
        </row>
        <row r="246">
          <cell r="B246">
            <v>21221300</v>
          </cell>
          <cell r="D246" t="str">
            <v>F0172</v>
          </cell>
        </row>
        <row r="247">
          <cell r="B247">
            <v>21221300</v>
          </cell>
          <cell r="D247" t="str">
            <v>F0174</v>
          </cell>
          <cell r="G247">
            <v>728177.07</v>
          </cell>
        </row>
        <row r="248">
          <cell r="B248">
            <v>21221300</v>
          </cell>
          <cell r="D248" t="str">
            <v>F0179</v>
          </cell>
          <cell r="G248">
            <v>89982.53</v>
          </cell>
        </row>
        <row r="249">
          <cell r="B249">
            <v>21221300</v>
          </cell>
          <cell r="D249" t="str">
            <v>F0189</v>
          </cell>
          <cell r="G249">
            <v>326261.3</v>
          </cell>
        </row>
        <row r="250">
          <cell r="B250">
            <v>21221300</v>
          </cell>
          <cell r="D250" t="str">
            <v>F0195</v>
          </cell>
          <cell r="G250">
            <v>198104.75</v>
          </cell>
        </row>
        <row r="251">
          <cell r="B251">
            <v>21221300</v>
          </cell>
          <cell r="D251" t="str">
            <v>F0203</v>
          </cell>
          <cell r="G251">
            <v>3103663.64</v>
          </cell>
        </row>
        <row r="252">
          <cell r="B252">
            <v>21221300</v>
          </cell>
          <cell r="D252" t="str">
            <v>F0204</v>
          </cell>
        </row>
        <row r="253">
          <cell r="B253">
            <v>21221300</v>
          </cell>
          <cell r="D253" t="str">
            <v>F0207</v>
          </cell>
          <cell r="G253">
            <v>1000</v>
          </cell>
        </row>
        <row r="254">
          <cell r="B254">
            <v>21221300</v>
          </cell>
          <cell r="D254" t="str">
            <v>F0216</v>
          </cell>
          <cell r="G254">
            <v>1000</v>
          </cell>
        </row>
        <row r="255">
          <cell r="B255">
            <v>21221300</v>
          </cell>
          <cell r="D255" t="str">
            <v>F0219</v>
          </cell>
          <cell r="G255">
            <v>355070.18</v>
          </cell>
        </row>
        <row r="256">
          <cell r="B256">
            <v>21221300</v>
          </cell>
          <cell r="D256" t="str">
            <v>F0302</v>
          </cell>
          <cell r="G256">
            <v>84005.37</v>
          </cell>
        </row>
        <row r="257">
          <cell r="B257">
            <v>21221300</v>
          </cell>
          <cell r="D257" t="str">
            <v>F0303</v>
          </cell>
          <cell r="G257">
            <v>47273.62</v>
          </cell>
        </row>
        <row r="258">
          <cell r="B258">
            <v>21221300</v>
          </cell>
          <cell r="D258" t="str">
            <v>F0305</v>
          </cell>
          <cell r="G258">
            <v>244459.98</v>
          </cell>
        </row>
        <row r="259">
          <cell r="B259">
            <v>21221300</v>
          </cell>
          <cell r="D259" t="str">
            <v>F0306</v>
          </cell>
          <cell r="G259">
            <v>128688.95</v>
          </cell>
        </row>
        <row r="260">
          <cell r="B260">
            <v>21221800</v>
          </cell>
          <cell r="D260" t="str">
            <v>F0127</v>
          </cell>
          <cell r="G260">
            <v>1059</v>
          </cell>
        </row>
        <row r="261">
          <cell r="B261">
            <v>21221800</v>
          </cell>
          <cell r="D261" t="str">
            <v>F0153</v>
          </cell>
        </row>
        <row r="262">
          <cell r="B262">
            <v>21221800</v>
          </cell>
          <cell r="D262" t="str">
            <v>F0174</v>
          </cell>
          <cell r="G262">
            <v>250684.47</v>
          </cell>
        </row>
        <row r="263">
          <cell r="B263">
            <v>21221800</v>
          </cell>
          <cell r="D263" t="str">
            <v>F0189</v>
          </cell>
          <cell r="G263">
            <v>19715</v>
          </cell>
        </row>
        <row r="264">
          <cell r="B264">
            <v>21221800</v>
          </cell>
          <cell r="D264" t="str">
            <v>F0195</v>
          </cell>
          <cell r="G264">
            <v>95228</v>
          </cell>
        </row>
        <row r="265">
          <cell r="B265">
            <v>21221800</v>
          </cell>
          <cell r="D265" t="str">
            <v>F0203</v>
          </cell>
          <cell r="G265">
            <v>64279.77</v>
          </cell>
        </row>
        <row r="266">
          <cell r="B266">
            <v>21221800</v>
          </cell>
          <cell r="D266" t="str">
            <v>F0204</v>
          </cell>
          <cell r="G266">
            <v>19607.349999999999</v>
          </cell>
        </row>
        <row r="267">
          <cell r="B267">
            <v>22000000</v>
          </cell>
          <cell r="D267" t="str">
            <v>I0818</v>
          </cell>
          <cell r="G267">
            <v>0</v>
          </cell>
        </row>
        <row r="268">
          <cell r="B268">
            <v>22211000</v>
          </cell>
          <cell r="D268" t="str">
            <v>I0132</v>
          </cell>
          <cell r="G268">
            <v>199487.13</v>
          </cell>
        </row>
        <row r="269">
          <cell r="B269">
            <v>22211000</v>
          </cell>
          <cell r="D269" t="str">
            <v>I0136</v>
          </cell>
        </row>
        <row r="270">
          <cell r="B270">
            <v>22211000</v>
          </cell>
          <cell r="D270" t="str">
            <v>I0161</v>
          </cell>
        </row>
        <row r="271">
          <cell r="B271">
            <v>22211000</v>
          </cell>
          <cell r="D271" t="str">
            <v>I0240</v>
          </cell>
          <cell r="G271">
            <v>-7816.19</v>
          </cell>
        </row>
        <row r="272">
          <cell r="B272">
            <v>22211000</v>
          </cell>
          <cell r="D272" t="str">
            <v>I0513</v>
          </cell>
        </row>
        <row r="273">
          <cell r="B273">
            <v>22211000</v>
          </cell>
          <cell r="D273" t="str">
            <v>I0816</v>
          </cell>
          <cell r="G273">
            <v>328827.2</v>
          </cell>
        </row>
        <row r="274">
          <cell r="B274">
            <v>22211000</v>
          </cell>
          <cell r="D274" t="str">
            <v>I0818</v>
          </cell>
          <cell r="G274">
            <v>0</v>
          </cell>
        </row>
        <row r="275">
          <cell r="B275">
            <v>22211100</v>
          </cell>
          <cell r="D275" t="str">
            <v>I0244</v>
          </cell>
          <cell r="G275">
            <v>2664194.71</v>
          </cell>
        </row>
        <row r="276">
          <cell r="B276">
            <v>22211100</v>
          </cell>
          <cell r="D276" t="str">
            <v>I0246</v>
          </cell>
        </row>
        <row r="277">
          <cell r="B277">
            <v>22211100</v>
          </cell>
          <cell r="D277" t="str">
            <v>I0461</v>
          </cell>
        </row>
        <row r="278">
          <cell r="B278">
            <v>22211100</v>
          </cell>
          <cell r="D278" t="str">
            <v>I0519</v>
          </cell>
        </row>
        <row r="279">
          <cell r="B279">
            <v>28102100</v>
          </cell>
          <cell r="D279" t="str">
            <v>F0086</v>
          </cell>
          <cell r="G279">
            <v>-2322.87</v>
          </cell>
        </row>
        <row r="280">
          <cell r="B280">
            <v>28102100</v>
          </cell>
          <cell r="D280" t="str">
            <v>F0102</v>
          </cell>
          <cell r="G280">
            <v>-770.14</v>
          </cell>
        </row>
        <row r="281">
          <cell r="B281">
            <v>28102100</v>
          </cell>
          <cell r="D281" t="str">
            <v>F0109</v>
          </cell>
          <cell r="G281">
            <v>-4939.1899999999996</v>
          </cell>
        </row>
        <row r="282">
          <cell r="B282">
            <v>28102100</v>
          </cell>
          <cell r="D282" t="str">
            <v>F0127</v>
          </cell>
          <cell r="G282">
            <v>-160.62</v>
          </cell>
        </row>
        <row r="283">
          <cell r="B283">
            <v>28102100</v>
          </cell>
          <cell r="D283" t="str">
            <v>F0136</v>
          </cell>
          <cell r="G283">
            <v>-130549.31</v>
          </cell>
        </row>
        <row r="284">
          <cell r="B284">
            <v>28102100</v>
          </cell>
          <cell r="D284" t="str">
            <v>F0168</v>
          </cell>
          <cell r="G284">
            <v>-1033.7</v>
          </cell>
        </row>
        <row r="285">
          <cell r="B285">
            <v>28102100</v>
          </cell>
          <cell r="D285" t="str">
            <v>F0171</v>
          </cell>
          <cell r="G285">
            <v>-9398.58</v>
          </cell>
        </row>
        <row r="286">
          <cell r="B286">
            <v>28102100</v>
          </cell>
          <cell r="D286" t="str">
            <v>F0174</v>
          </cell>
          <cell r="G286">
            <v>-4506.8100000000004</v>
          </cell>
        </row>
        <row r="287">
          <cell r="B287">
            <v>28102100</v>
          </cell>
          <cell r="D287" t="str">
            <v>F0179</v>
          </cell>
          <cell r="G287">
            <v>-62.01</v>
          </cell>
        </row>
        <row r="288">
          <cell r="B288">
            <v>28102100</v>
          </cell>
          <cell r="D288" t="str">
            <v>F0182</v>
          </cell>
          <cell r="G288">
            <v>-2158.4</v>
          </cell>
        </row>
        <row r="289">
          <cell r="B289">
            <v>28102100</v>
          </cell>
          <cell r="D289" t="str">
            <v>F0194</v>
          </cell>
          <cell r="G289">
            <v>-1668.36</v>
          </cell>
        </row>
        <row r="290">
          <cell r="B290">
            <v>28102100</v>
          </cell>
          <cell r="D290" t="str">
            <v>F0195</v>
          </cell>
          <cell r="G290">
            <v>-25276.02</v>
          </cell>
        </row>
        <row r="291">
          <cell r="B291">
            <v>28102100</v>
          </cell>
          <cell r="D291" t="str">
            <v>F0196</v>
          </cell>
          <cell r="G291">
            <v>-5413.81</v>
          </cell>
        </row>
        <row r="292">
          <cell r="B292">
            <v>28102100</v>
          </cell>
          <cell r="D292" t="str">
            <v>F0203</v>
          </cell>
          <cell r="G292">
            <v>-1592.54</v>
          </cell>
        </row>
        <row r="293">
          <cell r="B293">
            <v>28102100</v>
          </cell>
          <cell r="D293" t="str">
            <v>F0204</v>
          </cell>
          <cell r="G293">
            <v>-595.36</v>
          </cell>
        </row>
        <row r="294">
          <cell r="B294">
            <v>28102100</v>
          </cell>
          <cell r="D294" t="str">
            <v>F0212</v>
          </cell>
          <cell r="G294">
            <v>-8305.06</v>
          </cell>
        </row>
        <row r="295">
          <cell r="B295">
            <v>28102100</v>
          </cell>
          <cell r="D295" t="str">
            <v>F0218</v>
          </cell>
          <cell r="G295">
            <v>-12253.97</v>
          </cell>
        </row>
        <row r="296">
          <cell r="B296">
            <v>28102100</v>
          </cell>
          <cell r="D296" t="str">
            <v>F0362</v>
          </cell>
          <cell r="G296">
            <v>-2777.61</v>
          </cell>
        </row>
        <row r="297">
          <cell r="B297">
            <v>28120000</v>
          </cell>
          <cell r="D297" t="str">
            <v>I0132</v>
          </cell>
          <cell r="G297">
            <v>-14398442.23</v>
          </cell>
        </row>
        <row r="298">
          <cell r="B298">
            <v>28120000</v>
          </cell>
          <cell r="D298" t="str">
            <v>I0134</v>
          </cell>
          <cell r="G298">
            <v>-4053618.61</v>
          </cell>
        </row>
        <row r="299">
          <cell r="B299">
            <v>28120000</v>
          </cell>
          <cell r="D299" t="str">
            <v>I0136</v>
          </cell>
          <cell r="G299">
            <v>-4104943.87</v>
          </cell>
        </row>
        <row r="300">
          <cell r="B300">
            <v>28120000</v>
          </cell>
          <cell r="D300" t="str">
            <v>I0142</v>
          </cell>
          <cell r="G300">
            <v>-14024991.4</v>
          </cell>
        </row>
        <row r="301">
          <cell r="B301">
            <v>28120000</v>
          </cell>
          <cell r="D301" t="str">
            <v>I0145</v>
          </cell>
          <cell r="G301">
            <v>-3626610.57</v>
          </cell>
        </row>
        <row r="302">
          <cell r="B302">
            <v>28120000</v>
          </cell>
          <cell r="D302" t="str">
            <v>I0150</v>
          </cell>
          <cell r="G302">
            <v>-4721897.3</v>
          </cell>
        </row>
        <row r="303">
          <cell r="B303">
            <v>28120000</v>
          </cell>
          <cell r="D303" t="str">
            <v>I0153</v>
          </cell>
          <cell r="G303">
            <v>-2726560.43</v>
          </cell>
        </row>
        <row r="304">
          <cell r="B304">
            <v>28120000</v>
          </cell>
          <cell r="D304" t="str">
            <v>I0157</v>
          </cell>
          <cell r="G304">
            <v>-4614098.22</v>
          </cell>
        </row>
        <row r="305">
          <cell r="B305">
            <v>28120000</v>
          </cell>
          <cell r="D305" t="str">
            <v>I0161</v>
          </cell>
          <cell r="G305">
            <v>-4573592.95</v>
          </cell>
        </row>
        <row r="306">
          <cell r="B306">
            <v>28120000</v>
          </cell>
          <cell r="D306" t="str">
            <v>I0166</v>
          </cell>
          <cell r="G306">
            <v>-4501996.6100000003</v>
          </cell>
        </row>
        <row r="307">
          <cell r="B307">
            <v>28120000</v>
          </cell>
          <cell r="D307" t="str">
            <v>I0187</v>
          </cell>
          <cell r="G307">
            <v>-2982199.35</v>
          </cell>
        </row>
        <row r="308">
          <cell r="B308">
            <v>28120000</v>
          </cell>
          <cell r="D308" t="str">
            <v>I0203</v>
          </cell>
          <cell r="G308">
            <v>-3591081.48</v>
          </cell>
        </row>
        <row r="309">
          <cell r="B309">
            <v>28120000</v>
          </cell>
          <cell r="D309" t="str">
            <v>I0209</v>
          </cell>
          <cell r="G309">
            <v>-4756282.13</v>
          </cell>
        </row>
        <row r="310">
          <cell r="B310">
            <v>28120000</v>
          </cell>
          <cell r="D310" t="str">
            <v>I0210</v>
          </cell>
          <cell r="G310">
            <v>-1637817.17</v>
          </cell>
        </row>
        <row r="311">
          <cell r="B311">
            <v>28120000</v>
          </cell>
          <cell r="D311" t="str">
            <v>I0240</v>
          </cell>
          <cell r="G311">
            <v>-9347431.4299999997</v>
          </cell>
        </row>
        <row r="312">
          <cell r="B312">
            <v>28120000</v>
          </cell>
          <cell r="D312" t="str">
            <v>I0241</v>
          </cell>
          <cell r="G312">
            <v>-5495667.4400000004</v>
          </cell>
        </row>
        <row r="313">
          <cell r="B313">
            <v>28120000</v>
          </cell>
          <cell r="D313" t="str">
            <v>I9201</v>
          </cell>
          <cell r="G313">
            <v>2422.0100000000002</v>
          </cell>
        </row>
        <row r="314">
          <cell r="B314">
            <v>28120100</v>
          </cell>
          <cell r="D314" t="str">
            <v>I0138</v>
          </cell>
          <cell r="G314">
            <v>0</v>
          </cell>
        </row>
        <row r="315">
          <cell r="B315">
            <v>28120100</v>
          </cell>
          <cell r="D315" t="str">
            <v>I0144</v>
          </cell>
          <cell r="G315">
            <v>-1266314.1100000001</v>
          </cell>
        </row>
        <row r="316">
          <cell r="B316">
            <v>28120100</v>
          </cell>
          <cell r="D316" t="str">
            <v>I0206</v>
          </cell>
          <cell r="G316">
            <v>0</v>
          </cell>
        </row>
        <row r="317">
          <cell r="B317">
            <v>28120100</v>
          </cell>
          <cell r="D317" t="str">
            <v>I0244</v>
          </cell>
          <cell r="G317">
            <v>-47894212.07</v>
          </cell>
        </row>
        <row r="318">
          <cell r="B318">
            <v>28120100</v>
          </cell>
          <cell r="D318" t="str">
            <v>I0245</v>
          </cell>
          <cell r="G318">
            <v>-2727765.77</v>
          </cell>
        </row>
        <row r="319">
          <cell r="B319">
            <v>28120100</v>
          </cell>
          <cell r="D319" t="str">
            <v>I0246</v>
          </cell>
          <cell r="G319">
            <v>-8912692.6500000004</v>
          </cell>
        </row>
        <row r="320">
          <cell r="B320">
            <v>28120100</v>
          </cell>
          <cell r="D320" t="str">
            <v>I0271</v>
          </cell>
          <cell r="G320">
            <v>-3721490.52</v>
          </cell>
        </row>
        <row r="321">
          <cell r="B321">
            <v>28120100</v>
          </cell>
          <cell r="D321" t="str">
            <v>I9201</v>
          </cell>
          <cell r="G321">
            <v>1969.83</v>
          </cell>
        </row>
        <row r="322">
          <cell r="B322">
            <v>28120200</v>
          </cell>
          <cell r="D322" t="str">
            <v>I0148</v>
          </cell>
        </row>
        <row r="323">
          <cell r="B323">
            <v>28120200</v>
          </cell>
          <cell r="D323" t="str">
            <v>I0163</v>
          </cell>
        </row>
        <row r="324">
          <cell r="B324">
            <v>28120300</v>
          </cell>
          <cell r="D324" t="str">
            <v>F0085</v>
          </cell>
          <cell r="G324">
            <v>-3224.17</v>
          </cell>
        </row>
        <row r="325">
          <cell r="B325">
            <v>28120300</v>
          </cell>
          <cell r="D325" t="str">
            <v>F0101</v>
          </cell>
        </row>
        <row r="326">
          <cell r="B326">
            <v>28120300</v>
          </cell>
          <cell r="D326" t="str">
            <v>F0109</v>
          </cell>
        </row>
        <row r="327">
          <cell r="B327">
            <v>28120300</v>
          </cell>
          <cell r="D327" t="str">
            <v>F0118</v>
          </cell>
          <cell r="G327">
            <v>-128800</v>
          </cell>
        </row>
        <row r="328">
          <cell r="B328">
            <v>28120300</v>
          </cell>
          <cell r="D328" t="str">
            <v>F0127</v>
          </cell>
          <cell r="G328">
            <v>-6400</v>
          </cell>
        </row>
        <row r="329">
          <cell r="B329">
            <v>28120300</v>
          </cell>
          <cell r="D329" t="str">
            <v>F0136</v>
          </cell>
        </row>
        <row r="330">
          <cell r="B330">
            <v>28120300</v>
          </cell>
          <cell r="D330" t="str">
            <v>F0153</v>
          </cell>
        </row>
        <row r="331">
          <cell r="B331">
            <v>28120300</v>
          </cell>
          <cell r="D331" t="str">
            <v>F0164</v>
          </cell>
          <cell r="G331">
            <v>-51155.16</v>
          </cell>
        </row>
        <row r="332">
          <cell r="B332">
            <v>28120300</v>
          </cell>
          <cell r="D332" t="str">
            <v>F0168</v>
          </cell>
          <cell r="G332">
            <v>-73259.7</v>
          </cell>
        </row>
        <row r="333">
          <cell r="B333">
            <v>28120300</v>
          </cell>
          <cell r="D333" t="str">
            <v>F0171</v>
          </cell>
        </row>
        <row r="334">
          <cell r="B334">
            <v>28120300</v>
          </cell>
          <cell r="D334" t="str">
            <v>F0172</v>
          </cell>
        </row>
        <row r="335">
          <cell r="B335">
            <v>28120300</v>
          </cell>
          <cell r="D335" t="str">
            <v>F0174</v>
          </cell>
          <cell r="G335">
            <v>-561613.07999999996</v>
          </cell>
        </row>
        <row r="336">
          <cell r="B336">
            <v>28120300</v>
          </cell>
          <cell r="D336" t="str">
            <v>F0179</v>
          </cell>
          <cell r="G336">
            <v>-83773.009999999995</v>
          </cell>
        </row>
        <row r="337">
          <cell r="B337">
            <v>28120300</v>
          </cell>
          <cell r="D337" t="str">
            <v>F0182</v>
          </cell>
        </row>
        <row r="338">
          <cell r="B338">
            <v>28120300</v>
          </cell>
          <cell r="D338" t="str">
            <v>F0189</v>
          </cell>
          <cell r="G338">
            <v>-265016.90999999997</v>
          </cell>
        </row>
        <row r="339">
          <cell r="B339">
            <v>28120300</v>
          </cell>
          <cell r="D339" t="str">
            <v>F0194</v>
          </cell>
        </row>
        <row r="340">
          <cell r="B340">
            <v>28120300</v>
          </cell>
          <cell r="D340" t="str">
            <v>F0195</v>
          </cell>
          <cell r="G340">
            <v>-188326.33</v>
          </cell>
        </row>
        <row r="341">
          <cell r="B341">
            <v>28120300</v>
          </cell>
          <cell r="D341" t="str">
            <v>F0196</v>
          </cell>
        </row>
        <row r="342">
          <cell r="B342">
            <v>28120300</v>
          </cell>
          <cell r="D342" t="str">
            <v>F0203</v>
          </cell>
          <cell r="G342">
            <v>-1701929.29</v>
          </cell>
        </row>
        <row r="343">
          <cell r="B343">
            <v>28120300</v>
          </cell>
          <cell r="D343" t="str">
            <v>F0204</v>
          </cell>
        </row>
        <row r="344">
          <cell r="B344">
            <v>28120300</v>
          </cell>
          <cell r="D344" t="str">
            <v>F0207</v>
          </cell>
          <cell r="G344">
            <v>-1000</v>
          </cell>
        </row>
        <row r="345">
          <cell r="B345">
            <v>28120300</v>
          </cell>
          <cell r="D345" t="str">
            <v>F0212</v>
          </cell>
        </row>
        <row r="346">
          <cell r="B346">
            <v>28120300</v>
          </cell>
          <cell r="D346" t="str">
            <v>F0216</v>
          </cell>
          <cell r="G346">
            <v>-1000</v>
          </cell>
        </row>
        <row r="347">
          <cell r="B347">
            <v>28120300</v>
          </cell>
          <cell r="D347" t="str">
            <v>F0218</v>
          </cell>
        </row>
        <row r="348">
          <cell r="B348">
            <v>28120300</v>
          </cell>
          <cell r="D348" t="str">
            <v>F0219</v>
          </cell>
          <cell r="G348">
            <v>-327478.28999999998</v>
          </cell>
        </row>
        <row r="349">
          <cell r="B349">
            <v>28120300</v>
          </cell>
          <cell r="D349" t="str">
            <v>F0302</v>
          </cell>
          <cell r="G349">
            <v>-79678.039999999994</v>
          </cell>
        </row>
        <row r="350">
          <cell r="B350">
            <v>28120300</v>
          </cell>
          <cell r="D350" t="str">
            <v>F0303</v>
          </cell>
          <cell r="G350">
            <v>-47273.62</v>
          </cell>
        </row>
        <row r="351">
          <cell r="B351">
            <v>28120300</v>
          </cell>
          <cell r="D351" t="str">
            <v>F0305</v>
          </cell>
          <cell r="G351">
            <v>-198696.04</v>
          </cell>
        </row>
        <row r="352">
          <cell r="B352">
            <v>28120300</v>
          </cell>
          <cell r="D352" t="str">
            <v>F0306</v>
          </cell>
          <cell r="G352">
            <v>-125936.72</v>
          </cell>
        </row>
        <row r="353">
          <cell r="B353">
            <v>28120600</v>
          </cell>
          <cell r="D353" t="str">
            <v>F0127</v>
          </cell>
          <cell r="G353">
            <v>-741.3</v>
          </cell>
        </row>
        <row r="354">
          <cell r="B354">
            <v>28120600</v>
          </cell>
          <cell r="D354" t="str">
            <v>F0153</v>
          </cell>
        </row>
        <row r="355">
          <cell r="B355">
            <v>28120600</v>
          </cell>
          <cell r="D355" t="str">
            <v>F0174</v>
          </cell>
          <cell r="G355">
            <v>-152024.57</v>
          </cell>
        </row>
        <row r="356">
          <cell r="B356">
            <v>28120600</v>
          </cell>
          <cell r="D356" t="str">
            <v>F0189</v>
          </cell>
          <cell r="G356">
            <v>-4553.3500000000004</v>
          </cell>
        </row>
        <row r="357">
          <cell r="B357">
            <v>28120600</v>
          </cell>
          <cell r="D357" t="str">
            <v>F0195</v>
          </cell>
          <cell r="G357">
            <v>-45470.400000000001</v>
          </cell>
        </row>
        <row r="358">
          <cell r="B358">
            <v>28120600</v>
          </cell>
          <cell r="D358" t="str">
            <v>F0203</v>
          </cell>
          <cell r="G358">
            <v>-42132.28</v>
          </cell>
        </row>
        <row r="359">
          <cell r="B359">
            <v>28120600</v>
          </cell>
          <cell r="D359" t="str">
            <v>F0204</v>
          </cell>
          <cell r="G359">
            <v>-6604.31</v>
          </cell>
        </row>
        <row r="360">
          <cell r="B360">
            <v>28120600</v>
          </cell>
          <cell r="D360" t="str">
            <v>I9201</v>
          </cell>
          <cell r="G360">
            <v>3732.5</v>
          </cell>
        </row>
        <row r="361">
          <cell r="B361">
            <v>28121000</v>
          </cell>
          <cell r="D361" t="str">
            <v>I0214</v>
          </cell>
          <cell r="G361">
            <v>-10565887.609999999</v>
          </cell>
        </row>
        <row r="362">
          <cell r="B362">
            <v>28121000</v>
          </cell>
          <cell r="D362" t="str">
            <v>I0221</v>
          </cell>
          <cell r="G362">
            <v>-9379008.6400000006</v>
          </cell>
        </row>
        <row r="363">
          <cell r="B363">
            <v>28121000</v>
          </cell>
          <cell r="D363" t="str">
            <v>I0227</v>
          </cell>
          <cell r="G363">
            <v>-4868897.68</v>
          </cell>
        </row>
        <row r="364">
          <cell r="B364">
            <v>28121000</v>
          </cell>
          <cell r="D364" t="str">
            <v>I0259</v>
          </cell>
          <cell r="G364">
            <v>-24652774.100000001</v>
          </cell>
        </row>
        <row r="365">
          <cell r="B365">
            <v>28121000</v>
          </cell>
          <cell r="D365" t="str">
            <v>I0294</v>
          </cell>
          <cell r="G365">
            <v>-17286962.969999999</v>
          </cell>
        </row>
        <row r="366">
          <cell r="B366">
            <v>28121000</v>
          </cell>
          <cell r="D366" t="str">
            <v>I0513</v>
          </cell>
          <cell r="G366">
            <v>-690884.38</v>
          </cell>
        </row>
        <row r="367">
          <cell r="B367">
            <v>28121000</v>
          </cell>
          <cell r="D367" t="str">
            <v>I0802</v>
          </cell>
          <cell r="G367">
            <v>-2995951.3</v>
          </cell>
        </row>
        <row r="368">
          <cell r="B368">
            <v>28121000</v>
          </cell>
          <cell r="D368" t="str">
            <v>I0805</v>
          </cell>
          <cell r="G368">
            <v>-2184480</v>
          </cell>
        </row>
        <row r="369">
          <cell r="B369">
            <v>28121000</v>
          </cell>
          <cell r="D369" t="str">
            <v>I0806</v>
          </cell>
          <cell r="G369">
            <v>-2279035.38</v>
          </cell>
        </row>
        <row r="370">
          <cell r="B370">
            <v>28121000</v>
          </cell>
          <cell r="D370" t="str">
            <v>I0807</v>
          </cell>
          <cell r="G370">
            <v>-2961555.08</v>
          </cell>
        </row>
        <row r="371">
          <cell r="B371">
            <v>28121000</v>
          </cell>
          <cell r="D371" t="str">
            <v>I0809</v>
          </cell>
          <cell r="G371">
            <v>-2129215.4</v>
          </cell>
        </row>
        <row r="372">
          <cell r="B372">
            <v>28121000</v>
          </cell>
          <cell r="D372" t="str">
            <v>I0811</v>
          </cell>
          <cell r="G372">
            <v>-2172090.02</v>
          </cell>
        </row>
        <row r="373">
          <cell r="B373">
            <v>28121000</v>
          </cell>
          <cell r="D373" t="str">
            <v>I0812</v>
          </cell>
          <cell r="G373">
            <v>-608460.27</v>
          </cell>
        </row>
        <row r="374">
          <cell r="B374">
            <v>28121000</v>
          </cell>
          <cell r="D374" t="str">
            <v>I0813</v>
          </cell>
          <cell r="G374">
            <v>-1937342.47</v>
          </cell>
        </row>
        <row r="375">
          <cell r="B375">
            <v>28121000</v>
          </cell>
          <cell r="D375" t="str">
            <v>I0815</v>
          </cell>
          <cell r="G375">
            <v>-1290180.82</v>
          </cell>
        </row>
        <row r="376">
          <cell r="B376">
            <v>28121000</v>
          </cell>
          <cell r="D376" t="str">
            <v>I0816</v>
          </cell>
          <cell r="G376">
            <v>-3014465.75</v>
          </cell>
        </row>
        <row r="377">
          <cell r="B377">
            <v>28121000</v>
          </cell>
          <cell r="D377" t="str">
            <v>I0818</v>
          </cell>
          <cell r="G377">
            <v>-680306.3</v>
          </cell>
        </row>
        <row r="378">
          <cell r="B378">
            <v>28121000</v>
          </cell>
          <cell r="D378" t="str">
            <v>I0829</v>
          </cell>
          <cell r="G378">
            <v>-1604680.9</v>
          </cell>
        </row>
        <row r="379">
          <cell r="B379">
            <v>28121000</v>
          </cell>
          <cell r="D379" t="str">
            <v>I0831</v>
          </cell>
          <cell r="G379">
            <v>-900756.16</v>
          </cell>
        </row>
        <row r="380">
          <cell r="B380">
            <v>28121000</v>
          </cell>
          <cell r="D380" t="str">
            <v>I0832</v>
          </cell>
          <cell r="G380">
            <v>-332474.92</v>
          </cell>
        </row>
        <row r="381">
          <cell r="B381">
            <v>28121000</v>
          </cell>
          <cell r="D381" t="str">
            <v>I0833</v>
          </cell>
          <cell r="G381">
            <v>-312709.81</v>
          </cell>
        </row>
        <row r="382">
          <cell r="B382">
            <v>28121100</v>
          </cell>
          <cell r="D382" t="str">
            <v>I0244</v>
          </cell>
          <cell r="G382">
            <v>-6445028.7999999998</v>
          </cell>
        </row>
        <row r="383">
          <cell r="B383">
            <v>28121100</v>
          </cell>
          <cell r="D383" t="str">
            <v>I0246</v>
          </cell>
          <cell r="G383">
            <v>-89868.49</v>
          </cell>
        </row>
        <row r="384">
          <cell r="B384">
            <v>28121100</v>
          </cell>
          <cell r="D384" t="str">
            <v>I0400</v>
          </cell>
          <cell r="G384">
            <v>-1523259.55</v>
          </cell>
        </row>
        <row r="385">
          <cell r="B385">
            <v>28121100</v>
          </cell>
          <cell r="D385" t="str">
            <v>I0402</v>
          </cell>
          <cell r="G385">
            <v>-10479556.140000001</v>
          </cell>
        </row>
        <row r="386">
          <cell r="B386">
            <v>28121100</v>
          </cell>
          <cell r="D386" t="str">
            <v>I0409</v>
          </cell>
        </row>
        <row r="387">
          <cell r="B387">
            <v>28121100</v>
          </cell>
          <cell r="D387" t="str">
            <v>I0427</v>
          </cell>
          <cell r="G387">
            <v>-3045000</v>
          </cell>
        </row>
        <row r="388">
          <cell r="B388">
            <v>28121100</v>
          </cell>
          <cell r="D388" t="str">
            <v>I0428</v>
          </cell>
          <cell r="G388">
            <v>-20316362.649999999</v>
          </cell>
        </row>
        <row r="389">
          <cell r="B389">
            <v>28121100</v>
          </cell>
          <cell r="D389" t="str">
            <v>I0447</v>
          </cell>
          <cell r="G389">
            <v>-19828163.77</v>
          </cell>
        </row>
        <row r="390">
          <cell r="B390">
            <v>28121100</v>
          </cell>
          <cell r="D390" t="str">
            <v>I0461</v>
          </cell>
          <cell r="G390">
            <v>-19514963.93</v>
          </cell>
        </row>
        <row r="391">
          <cell r="B391">
            <v>28121100</v>
          </cell>
          <cell r="D391" t="str">
            <v>I0466</v>
          </cell>
          <cell r="G391">
            <v>-28998202.100000001</v>
          </cell>
        </row>
        <row r="392">
          <cell r="B392">
            <v>28121100</v>
          </cell>
          <cell r="D392" t="str">
            <v>I0519</v>
          </cell>
          <cell r="G392">
            <v>-10449797.27</v>
          </cell>
        </row>
        <row r="393">
          <cell r="B393">
            <v>28121100</v>
          </cell>
          <cell r="D393" t="str">
            <v>I0814</v>
          </cell>
          <cell r="G393">
            <v>-1362397.81</v>
          </cell>
        </row>
        <row r="394">
          <cell r="B394">
            <v>28121100</v>
          </cell>
          <cell r="D394" t="str">
            <v>I9201</v>
          </cell>
          <cell r="G394">
            <v>786.99</v>
          </cell>
        </row>
        <row r="395">
          <cell r="B395">
            <v>28121400</v>
          </cell>
          <cell r="D395" t="str">
            <v>I0132</v>
          </cell>
          <cell r="G395">
            <v>-850920.64</v>
          </cell>
        </row>
        <row r="396">
          <cell r="B396">
            <v>28121400</v>
          </cell>
          <cell r="D396" t="str">
            <v>I0134</v>
          </cell>
          <cell r="G396">
            <v>-439159.19</v>
          </cell>
        </row>
        <row r="397">
          <cell r="B397">
            <v>28121400</v>
          </cell>
          <cell r="D397" t="str">
            <v>I0136</v>
          </cell>
          <cell r="G397">
            <v>-883554.63</v>
          </cell>
        </row>
        <row r="398">
          <cell r="B398">
            <v>28121400</v>
          </cell>
          <cell r="D398" t="str">
            <v>I0142</v>
          </cell>
          <cell r="G398">
            <v>-435781.77</v>
          </cell>
        </row>
        <row r="399">
          <cell r="B399">
            <v>28121400</v>
          </cell>
          <cell r="D399" t="str">
            <v>I0150</v>
          </cell>
          <cell r="G399">
            <v>-210599.14</v>
          </cell>
        </row>
        <row r="400">
          <cell r="B400">
            <v>28121400</v>
          </cell>
          <cell r="D400" t="str">
            <v>I0153</v>
          </cell>
          <cell r="G400">
            <v>-18659.46</v>
          </cell>
        </row>
        <row r="401">
          <cell r="B401">
            <v>28121400</v>
          </cell>
          <cell r="D401" t="str">
            <v>I0157</v>
          </cell>
          <cell r="G401">
            <v>-153196.76</v>
          </cell>
        </row>
        <row r="402">
          <cell r="B402">
            <v>28121400</v>
          </cell>
          <cell r="D402" t="str">
            <v>I0161</v>
          </cell>
          <cell r="G402">
            <v>-917255.95</v>
          </cell>
        </row>
        <row r="403">
          <cell r="B403">
            <v>28121400</v>
          </cell>
          <cell r="D403" t="str">
            <v>I0166</v>
          </cell>
          <cell r="G403">
            <v>-15629.11</v>
          </cell>
        </row>
        <row r="404">
          <cell r="B404">
            <v>28121400</v>
          </cell>
          <cell r="D404" t="str">
            <v>I0187</v>
          </cell>
          <cell r="G404">
            <v>-46147.040000000001</v>
          </cell>
        </row>
        <row r="405">
          <cell r="B405">
            <v>28121400</v>
          </cell>
          <cell r="D405" t="str">
            <v>I0203</v>
          </cell>
          <cell r="G405">
            <v>-1780357.41</v>
          </cell>
        </row>
        <row r="406">
          <cell r="B406">
            <v>28121400</v>
          </cell>
          <cell r="D406" t="str">
            <v>I0209</v>
          </cell>
          <cell r="G406">
            <v>-2265159.14</v>
          </cell>
        </row>
        <row r="407">
          <cell r="B407">
            <v>28121400</v>
          </cell>
          <cell r="D407" t="str">
            <v>I0214</v>
          </cell>
          <cell r="G407">
            <v>-612910.37</v>
          </cell>
        </row>
        <row r="408">
          <cell r="B408">
            <v>28121400</v>
          </cell>
          <cell r="D408" t="str">
            <v>I0221</v>
          </cell>
          <cell r="G408">
            <v>-434464.05</v>
          </cell>
        </row>
        <row r="409">
          <cell r="B409">
            <v>28121400</v>
          </cell>
          <cell r="D409" t="str">
            <v>I0227</v>
          </cell>
          <cell r="G409">
            <v>-94014.7</v>
          </cell>
        </row>
        <row r="410">
          <cell r="B410">
            <v>28121400</v>
          </cell>
          <cell r="D410" t="str">
            <v>I0240</v>
          </cell>
          <cell r="G410">
            <v>-1858322.3</v>
          </cell>
        </row>
        <row r="411">
          <cell r="B411">
            <v>28121400</v>
          </cell>
          <cell r="D411" t="str">
            <v>I0241</v>
          </cell>
          <cell r="G411">
            <v>-299008.28999999998</v>
          </cell>
        </row>
        <row r="412">
          <cell r="B412">
            <v>28121400</v>
          </cell>
          <cell r="D412" t="str">
            <v>I0259</v>
          </cell>
          <cell r="G412">
            <v>-1245097.8500000001</v>
          </cell>
        </row>
        <row r="413">
          <cell r="B413">
            <v>28121400</v>
          </cell>
          <cell r="D413" t="str">
            <v>I0294</v>
          </cell>
          <cell r="G413">
            <v>-535329.88</v>
          </cell>
        </row>
        <row r="414">
          <cell r="B414">
            <v>28121400</v>
          </cell>
          <cell r="D414" t="str">
            <v>I0428</v>
          </cell>
          <cell r="G414">
            <v>-54236.77</v>
          </cell>
        </row>
        <row r="415">
          <cell r="B415">
            <v>28121400</v>
          </cell>
          <cell r="D415" t="str">
            <v>I0802</v>
          </cell>
          <cell r="G415">
            <v>-10170.450000000001</v>
          </cell>
        </row>
        <row r="416">
          <cell r="B416">
            <v>28121400</v>
          </cell>
          <cell r="D416" t="str">
            <v>I0805</v>
          </cell>
          <cell r="G416">
            <v>-4863.22</v>
          </cell>
        </row>
        <row r="417">
          <cell r="B417">
            <v>28121400</v>
          </cell>
          <cell r="D417" t="str">
            <v>I0811</v>
          </cell>
          <cell r="G417">
            <v>-1725.95</v>
          </cell>
        </row>
        <row r="418">
          <cell r="B418">
            <v>28121400</v>
          </cell>
          <cell r="D418" t="str">
            <v>I0812</v>
          </cell>
          <cell r="G418">
            <v>-1818406.86</v>
          </cell>
        </row>
        <row r="419">
          <cell r="B419">
            <v>28121400</v>
          </cell>
          <cell r="D419" t="str">
            <v>I0813</v>
          </cell>
          <cell r="G419">
            <v>-3875.63</v>
          </cell>
        </row>
        <row r="420">
          <cell r="B420">
            <v>28121400</v>
          </cell>
          <cell r="D420" t="str">
            <v>I0815</v>
          </cell>
          <cell r="G420">
            <v>-14665.19</v>
          </cell>
        </row>
        <row r="421">
          <cell r="B421">
            <v>28121400</v>
          </cell>
          <cell r="D421" t="str">
            <v>I0818</v>
          </cell>
          <cell r="G421">
            <v>0</v>
          </cell>
        </row>
        <row r="422">
          <cell r="B422">
            <v>28121400</v>
          </cell>
          <cell r="D422" t="str">
            <v>I9201</v>
          </cell>
          <cell r="G422">
            <v>289.06</v>
          </cell>
        </row>
        <row r="423">
          <cell r="B423">
            <v>28121500</v>
          </cell>
          <cell r="D423" t="str">
            <v>I0138</v>
          </cell>
          <cell r="G423">
            <v>0</v>
          </cell>
        </row>
        <row r="424">
          <cell r="B424">
            <v>28121500</v>
          </cell>
          <cell r="D424" t="str">
            <v>I0144</v>
          </cell>
          <cell r="G424">
            <v>-74003.570000000007</v>
          </cell>
        </row>
        <row r="425">
          <cell r="B425">
            <v>28121500</v>
          </cell>
          <cell r="D425" t="str">
            <v>I0206</v>
          </cell>
          <cell r="G425">
            <v>0</v>
          </cell>
        </row>
        <row r="426">
          <cell r="B426">
            <v>28121500</v>
          </cell>
          <cell r="D426" t="str">
            <v>I0244</v>
          </cell>
          <cell r="G426">
            <v>-196180475.46000001</v>
          </cell>
        </row>
        <row r="427">
          <cell r="B427">
            <v>28121500</v>
          </cell>
          <cell r="D427" t="str">
            <v>I0245</v>
          </cell>
          <cell r="G427">
            <v>-2752457.65</v>
          </cell>
        </row>
        <row r="428">
          <cell r="B428">
            <v>28121500</v>
          </cell>
          <cell r="D428" t="str">
            <v>I0246</v>
          </cell>
          <cell r="G428">
            <v>-3065837.37</v>
          </cell>
        </row>
        <row r="429">
          <cell r="B429">
            <v>28121500</v>
          </cell>
          <cell r="D429" t="str">
            <v>I0402</v>
          </cell>
          <cell r="G429">
            <v>-1705232.95</v>
          </cell>
        </row>
        <row r="430">
          <cell r="B430">
            <v>28121500</v>
          </cell>
          <cell r="D430" t="str">
            <v>I0428</v>
          </cell>
          <cell r="G430">
            <v>-3666332.35</v>
          </cell>
        </row>
        <row r="431">
          <cell r="B431">
            <v>28121500</v>
          </cell>
          <cell r="D431" t="str">
            <v>I0447</v>
          </cell>
          <cell r="G431">
            <v>-24215.360000000001</v>
          </cell>
        </row>
        <row r="432">
          <cell r="B432">
            <v>28121500</v>
          </cell>
          <cell r="D432" t="str">
            <v>I0461</v>
          </cell>
          <cell r="G432">
            <v>-4780252.71</v>
          </cell>
        </row>
        <row r="433">
          <cell r="B433">
            <v>28121500</v>
          </cell>
          <cell r="D433" t="str">
            <v>I0466</v>
          </cell>
          <cell r="G433">
            <v>-1657871.82</v>
          </cell>
        </row>
        <row r="434">
          <cell r="B434">
            <v>28121500</v>
          </cell>
          <cell r="D434" t="str">
            <v>I9201</v>
          </cell>
          <cell r="G434">
            <v>11491.15</v>
          </cell>
        </row>
        <row r="435">
          <cell r="B435">
            <v>28122000</v>
          </cell>
          <cell r="D435" t="str">
            <v>I0132</v>
          </cell>
          <cell r="G435">
            <v>-8525994.1999999993</v>
          </cell>
        </row>
        <row r="436">
          <cell r="B436">
            <v>28122000</v>
          </cell>
          <cell r="D436" t="str">
            <v>I0134</v>
          </cell>
          <cell r="G436">
            <v>-1604444.7</v>
          </cell>
        </row>
        <row r="437">
          <cell r="B437">
            <v>28122000</v>
          </cell>
          <cell r="D437" t="str">
            <v>I0136</v>
          </cell>
          <cell r="G437">
            <v>-1129355.1499999999</v>
          </cell>
        </row>
        <row r="438">
          <cell r="B438">
            <v>28122000</v>
          </cell>
          <cell r="D438" t="str">
            <v>I0142</v>
          </cell>
          <cell r="G438">
            <v>-3183011.68</v>
          </cell>
        </row>
        <row r="439">
          <cell r="B439">
            <v>28122000</v>
          </cell>
          <cell r="D439" t="str">
            <v>I0145</v>
          </cell>
          <cell r="G439">
            <v>-182374.03</v>
          </cell>
        </row>
        <row r="440">
          <cell r="B440">
            <v>28122000</v>
          </cell>
          <cell r="D440" t="str">
            <v>I0150</v>
          </cell>
          <cell r="G440">
            <v>-1716275.35</v>
          </cell>
        </row>
        <row r="441">
          <cell r="B441">
            <v>28122000</v>
          </cell>
          <cell r="D441" t="str">
            <v>I0153</v>
          </cell>
          <cell r="G441">
            <v>-1320185.45</v>
          </cell>
        </row>
        <row r="442">
          <cell r="B442">
            <v>28122000</v>
          </cell>
          <cell r="D442" t="str">
            <v>I0157</v>
          </cell>
          <cell r="G442">
            <v>-1131843.6100000001</v>
          </cell>
        </row>
        <row r="443">
          <cell r="B443">
            <v>28122000</v>
          </cell>
          <cell r="D443" t="str">
            <v>I0161</v>
          </cell>
          <cell r="G443">
            <v>-548681.01</v>
          </cell>
        </row>
        <row r="444">
          <cell r="B444">
            <v>28122000</v>
          </cell>
          <cell r="D444" t="str">
            <v>I0166</v>
          </cell>
          <cell r="G444">
            <v>-851865.96</v>
          </cell>
        </row>
        <row r="445">
          <cell r="B445">
            <v>28122000</v>
          </cell>
          <cell r="D445" t="str">
            <v>I0187</v>
          </cell>
          <cell r="G445">
            <v>-600054.19999999995</v>
          </cell>
        </row>
        <row r="446">
          <cell r="B446">
            <v>28122000</v>
          </cell>
          <cell r="D446" t="str">
            <v>I0203</v>
          </cell>
          <cell r="G446">
            <v>-1779768.47</v>
          </cell>
        </row>
        <row r="447">
          <cell r="B447">
            <v>28122000</v>
          </cell>
          <cell r="D447" t="str">
            <v>I0209</v>
          </cell>
          <cell r="G447">
            <v>-1984526.11</v>
          </cell>
        </row>
        <row r="448">
          <cell r="B448">
            <v>28122000</v>
          </cell>
          <cell r="D448" t="str">
            <v>I0210</v>
          </cell>
          <cell r="G448">
            <v>-163125.82999999999</v>
          </cell>
        </row>
        <row r="449">
          <cell r="B449">
            <v>28122000</v>
          </cell>
          <cell r="D449" t="str">
            <v>I0240</v>
          </cell>
          <cell r="G449">
            <v>-1670516.53</v>
          </cell>
        </row>
        <row r="450">
          <cell r="B450">
            <v>28122000</v>
          </cell>
          <cell r="D450" t="str">
            <v>I0241</v>
          </cell>
          <cell r="G450">
            <v>-859923.61</v>
          </cell>
        </row>
        <row r="451">
          <cell r="B451">
            <v>28122000</v>
          </cell>
          <cell r="D451" t="str">
            <v>I9201</v>
          </cell>
          <cell r="G451">
            <v>264.67</v>
          </cell>
        </row>
        <row r="452">
          <cell r="B452">
            <v>28122100</v>
          </cell>
          <cell r="D452" t="str">
            <v>I0138</v>
          </cell>
          <cell r="G452">
            <v>0</v>
          </cell>
        </row>
        <row r="453">
          <cell r="B453">
            <v>28122100</v>
          </cell>
          <cell r="D453" t="str">
            <v>I0144</v>
          </cell>
          <cell r="G453">
            <v>-154281.19</v>
          </cell>
        </row>
        <row r="454">
          <cell r="B454">
            <v>28122100</v>
          </cell>
          <cell r="D454" t="str">
            <v>I0244</v>
          </cell>
          <cell r="G454">
            <v>-970239.29</v>
          </cell>
        </row>
        <row r="455">
          <cell r="B455">
            <v>28122100</v>
          </cell>
          <cell r="D455" t="str">
            <v>I0246</v>
          </cell>
          <cell r="G455">
            <v>-2536998.7000000002</v>
          </cell>
        </row>
        <row r="456">
          <cell r="B456">
            <v>28122100</v>
          </cell>
          <cell r="D456" t="str">
            <v>I0271</v>
          </cell>
          <cell r="G456">
            <v>-2397731.83</v>
          </cell>
        </row>
        <row r="457">
          <cell r="B457">
            <v>28122100</v>
          </cell>
          <cell r="D457" t="str">
            <v>I9201</v>
          </cell>
          <cell r="G457">
            <v>39.79</v>
          </cell>
        </row>
        <row r="458">
          <cell r="B458">
            <v>28122200</v>
          </cell>
          <cell r="D458" t="str">
            <v>I0148</v>
          </cell>
        </row>
        <row r="459">
          <cell r="B459">
            <v>28122200</v>
          </cell>
          <cell r="D459" t="str">
            <v>I0163</v>
          </cell>
        </row>
        <row r="460">
          <cell r="B460">
            <v>29100000</v>
          </cell>
          <cell r="D460" t="str">
            <v>I0400</v>
          </cell>
          <cell r="G460">
            <v>0</v>
          </cell>
        </row>
        <row r="461">
          <cell r="B461">
            <v>29100000</v>
          </cell>
          <cell r="D461" t="str">
            <v>I0427</v>
          </cell>
        </row>
        <row r="462">
          <cell r="B462">
            <v>29100000</v>
          </cell>
          <cell r="D462" t="str">
            <v>I0428</v>
          </cell>
        </row>
        <row r="463">
          <cell r="B463">
            <v>29100000</v>
          </cell>
          <cell r="D463" t="str">
            <v>I0430</v>
          </cell>
          <cell r="G463">
            <v>1.02</v>
          </cell>
        </row>
        <row r="464">
          <cell r="B464">
            <v>29100000</v>
          </cell>
          <cell r="D464" t="str">
            <v>I0447</v>
          </cell>
          <cell r="G464">
            <v>-11132792.380000001</v>
          </cell>
        </row>
        <row r="465">
          <cell r="B465">
            <v>29100000</v>
          </cell>
          <cell r="D465" t="str">
            <v>I0461</v>
          </cell>
          <cell r="G465">
            <v>-194272821.81</v>
          </cell>
        </row>
        <row r="466">
          <cell r="B466">
            <v>29100000</v>
          </cell>
          <cell r="D466" t="str">
            <v>I0466</v>
          </cell>
          <cell r="G466">
            <v>-14082571.279999999</v>
          </cell>
        </row>
        <row r="467">
          <cell r="B467">
            <v>29100000</v>
          </cell>
          <cell r="D467" t="str">
            <v>I0812</v>
          </cell>
          <cell r="G467">
            <v>-2124178.0499999998</v>
          </cell>
        </row>
        <row r="468">
          <cell r="B468">
            <v>55210200</v>
          </cell>
          <cell r="D468" t="str">
            <v>F0085</v>
          </cell>
          <cell r="G468">
            <v>4272078.67</v>
          </cell>
        </row>
        <row r="469">
          <cell r="B469">
            <v>55210200</v>
          </cell>
          <cell r="D469" t="str">
            <v>F0086</v>
          </cell>
          <cell r="G469">
            <v>133884.5</v>
          </cell>
        </row>
        <row r="470">
          <cell r="B470">
            <v>55210200</v>
          </cell>
          <cell r="D470" t="str">
            <v>F0097</v>
          </cell>
          <cell r="G470">
            <v>6256373.29</v>
          </cell>
        </row>
        <row r="471">
          <cell r="B471">
            <v>55210200</v>
          </cell>
          <cell r="D471" t="str">
            <v>F0098</v>
          </cell>
          <cell r="G471">
            <v>608009.79</v>
          </cell>
        </row>
        <row r="472">
          <cell r="B472">
            <v>55210200</v>
          </cell>
          <cell r="D472" t="str">
            <v>F0101</v>
          </cell>
        </row>
        <row r="473">
          <cell r="B473">
            <v>55210200</v>
          </cell>
          <cell r="D473" t="str">
            <v>F0102</v>
          </cell>
          <cell r="G473">
            <v>1826591.41</v>
          </cell>
        </row>
        <row r="474">
          <cell r="B474">
            <v>55210200</v>
          </cell>
          <cell r="D474" t="str">
            <v>F0103</v>
          </cell>
          <cell r="G474">
            <v>4159655.8</v>
          </cell>
        </row>
        <row r="475">
          <cell r="B475">
            <v>55210200</v>
          </cell>
          <cell r="D475" t="str">
            <v>F0106</v>
          </cell>
          <cell r="G475">
            <v>2590002.7999999998</v>
          </cell>
        </row>
        <row r="476">
          <cell r="B476">
            <v>55210200</v>
          </cell>
          <cell r="D476" t="str">
            <v>F0109</v>
          </cell>
          <cell r="G476">
            <v>3604334.73</v>
          </cell>
        </row>
        <row r="477">
          <cell r="B477">
            <v>55210200</v>
          </cell>
          <cell r="D477" t="str">
            <v>F0111</v>
          </cell>
          <cell r="G477">
            <v>3378980.83</v>
          </cell>
        </row>
        <row r="478">
          <cell r="B478">
            <v>55210200</v>
          </cell>
          <cell r="D478" t="str">
            <v>F0114</v>
          </cell>
          <cell r="G478">
            <v>4107148.13</v>
          </cell>
        </row>
        <row r="479">
          <cell r="B479">
            <v>55210200</v>
          </cell>
          <cell r="D479" t="str">
            <v>F0115</v>
          </cell>
        </row>
        <row r="480">
          <cell r="B480">
            <v>55210200</v>
          </cell>
          <cell r="D480" t="str">
            <v>F0118</v>
          </cell>
          <cell r="G480">
            <v>1634907.54</v>
          </cell>
        </row>
        <row r="481">
          <cell r="B481">
            <v>55210200</v>
          </cell>
          <cell r="D481" t="str">
            <v>F0120</v>
          </cell>
          <cell r="G481">
            <v>1097820.98</v>
          </cell>
        </row>
        <row r="482">
          <cell r="B482">
            <v>55210200</v>
          </cell>
          <cell r="D482" t="str">
            <v>F0125</v>
          </cell>
          <cell r="G482">
            <v>834834.61</v>
          </cell>
        </row>
        <row r="483">
          <cell r="B483">
            <v>55210200</v>
          </cell>
          <cell r="D483" t="str">
            <v>F0127</v>
          </cell>
          <cell r="G483">
            <v>11072867.35</v>
          </cell>
        </row>
        <row r="484">
          <cell r="B484">
            <v>55210200</v>
          </cell>
          <cell r="D484" t="str">
            <v>F0128</v>
          </cell>
          <cell r="G484">
            <v>1680993.73</v>
          </cell>
        </row>
        <row r="485">
          <cell r="B485">
            <v>55210200</v>
          </cell>
          <cell r="D485" t="str">
            <v>F0129</v>
          </cell>
          <cell r="G485">
            <v>1690235.7</v>
          </cell>
        </row>
        <row r="486">
          <cell r="B486">
            <v>55210200</v>
          </cell>
          <cell r="D486" t="str">
            <v>F0134</v>
          </cell>
          <cell r="G486">
            <v>471597.04</v>
          </cell>
        </row>
        <row r="487">
          <cell r="B487">
            <v>55210200</v>
          </cell>
          <cell r="D487" t="str">
            <v>F0136</v>
          </cell>
          <cell r="G487">
            <v>16092238.380000001</v>
          </cell>
        </row>
        <row r="488">
          <cell r="B488">
            <v>55210200</v>
          </cell>
          <cell r="D488" t="str">
            <v>F0137</v>
          </cell>
          <cell r="G488">
            <v>1419242.79</v>
          </cell>
        </row>
        <row r="489">
          <cell r="B489">
            <v>55210200</v>
          </cell>
          <cell r="D489" t="str">
            <v>F0138</v>
          </cell>
          <cell r="G489">
            <v>752303.73</v>
          </cell>
        </row>
        <row r="490">
          <cell r="B490">
            <v>55210200</v>
          </cell>
          <cell r="D490" t="str">
            <v>F0141</v>
          </cell>
          <cell r="G490">
            <v>751658.17</v>
          </cell>
        </row>
        <row r="491">
          <cell r="B491">
            <v>55210200</v>
          </cell>
          <cell r="D491" t="str">
            <v>F0143</v>
          </cell>
          <cell r="G491">
            <v>3410205.29</v>
          </cell>
        </row>
        <row r="492">
          <cell r="B492">
            <v>55210200</v>
          </cell>
          <cell r="D492" t="str">
            <v>F0148</v>
          </cell>
        </row>
        <row r="493">
          <cell r="B493">
            <v>55210200</v>
          </cell>
          <cell r="D493" t="str">
            <v>F0153</v>
          </cell>
        </row>
        <row r="494">
          <cell r="B494">
            <v>55210200</v>
          </cell>
          <cell r="D494" t="str">
            <v>F0156</v>
          </cell>
          <cell r="G494">
            <v>5679073.2599999998</v>
          </cell>
        </row>
        <row r="495">
          <cell r="B495">
            <v>55210200</v>
          </cell>
          <cell r="D495" t="str">
            <v>F0157</v>
          </cell>
        </row>
        <row r="496">
          <cell r="B496">
            <v>55210200</v>
          </cell>
          <cell r="D496" t="str">
            <v>F0158</v>
          </cell>
        </row>
        <row r="497">
          <cell r="B497">
            <v>55210200</v>
          </cell>
          <cell r="D497" t="str">
            <v>F0161</v>
          </cell>
          <cell r="G497">
            <v>1002184.18</v>
          </cell>
        </row>
        <row r="498">
          <cell r="B498">
            <v>55210200</v>
          </cell>
          <cell r="D498" t="str">
            <v>F0164</v>
          </cell>
          <cell r="G498">
            <v>1596401.1</v>
          </cell>
        </row>
        <row r="499">
          <cell r="B499">
            <v>55210200</v>
          </cell>
          <cell r="D499" t="str">
            <v>F0167</v>
          </cell>
          <cell r="G499">
            <v>51542.05</v>
          </cell>
        </row>
        <row r="500">
          <cell r="B500">
            <v>55210200</v>
          </cell>
          <cell r="D500" t="str">
            <v>F0168</v>
          </cell>
          <cell r="G500">
            <v>8883899.4600000009</v>
          </cell>
        </row>
        <row r="501">
          <cell r="B501">
            <v>55210200</v>
          </cell>
          <cell r="D501" t="str">
            <v>F0171</v>
          </cell>
          <cell r="G501">
            <v>12408731.210000001</v>
          </cell>
        </row>
        <row r="502">
          <cell r="B502">
            <v>55210200</v>
          </cell>
          <cell r="D502" t="str">
            <v>F0172</v>
          </cell>
          <cell r="G502">
            <v>2785274.67</v>
          </cell>
        </row>
        <row r="503">
          <cell r="B503">
            <v>55210200</v>
          </cell>
          <cell r="D503" t="str">
            <v>F0173</v>
          </cell>
        </row>
        <row r="504">
          <cell r="B504">
            <v>55210200</v>
          </cell>
          <cell r="D504" t="str">
            <v>F0174</v>
          </cell>
          <cell r="G504">
            <v>23452065.34</v>
          </cell>
        </row>
        <row r="505">
          <cell r="B505">
            <v>55210200</v>
          </cell>
          <cell r="D505" t="str">
            <v>F0176</v>
          </cell>
          <cell r="G505">
            <v>514919.2</v>
          </cell>
        </row>
        <row r="506">
          <cell r="B506">
            <v>55210200</v>
          </cell>
          <cell r="D506" t="str">
            <v>F0179</v>
          </cell>
          <cell r="G506">
            <v>1669575.05</v>
          </cell>
        </row>
        <row r="507">
          <cell r="B507">
            <v>55210200</v>
          </cell>
          <cell r="D507" t="str">
            <v>F0182</v>
          </cell>
          <cell r="G507">
            <v>4395990.67</v>
          </cell>
        </row>
        <row r="508">
          <cell r="B508">
            <v>55210200</v>
          </cell>
          <cell r="D508" t="str">
            <v>F0183</v>
          </cell>
        </row>
        <row r="509">
          <cell r="B509">
            <v>55210200</v>
          </cell>
          <cell r="D509" t="str">
            <v>F0184</v>
          </cell>
          <cell r="G509">
            <v>898281.7</v>
          </cell>
        </row>
        <row r="510">
          <cell r="B510">
            <v>55210200</v>
          </cell>
          <cell r="D510" t="str">
            <v>F0185</v>
          </cell>
          <cell r="G510">
            <v>5161393.83</v>
          </cell>
        </row>
        <row r="511">
          <cell r="B511">
            <v>55210200</v>
          </cell>
          <cell r="D511" t="str">
            <v>F0189</v>
          </cell>
          <cell r="G511">
            <v>10270423.449999999</v>
          </cell>
        </row>
        <row r="512">
          <cell r="B512">
            <v>55210200</v>
          </cell>
          <cell r="D512" t="str">
            <v>F0191</v>
          </cell>
          <cell r="G512">
            <v>6032289.7000000002</v>
          </cell>
        </row>
        <row r="513">
          <cell r="B513">
            <v>55210200</v>
          </cell>
          <cell r="D513" t="str">
            <v>F0194</v>
          </cell>
          <cell r="G513">
            <v>2452380.0699999998</v>
          </cell>
        </row>
        <row r="514">
          <cell r="B514">
            <v>55210200</v>
          </cell>
          <cell r="D514" t="str">
            <v>F0195</v>
          </cell>
          <cell r="G514">
            <v>2615652.7000000002</v>
          </cell>
        </row>
        <row r="515">
          <cell r="B515">
            <v>55210200</v>
          </cell>
          <cell r="D515" t="str">
            <v>F0196</v>
          </cell>
          <cell r="G515">
            <v>1445097.95</v>
          </cell>
        </row>
        <row r="516">
          <cell r="B516">
            <v>55210200</v>
          </cell>
          <cell r="D516" t="str">
            <v>F0197</v>
          </cell>
          <cell r="G516">
            <v>1869444.95</v>
          </cell>
        </row>
        <row r="517">
          <cell r="B517">
            <v>55210200</v>
          </cell>
          <cell r="D517" t="str">
            <v>F0201</v>
          </cell>
          <cell r="G517">
            <v>1197393.83</v>
          </cell>
        </row>
        <row r="518">
          <cell r="B518">
            <v>55210200</v>
          </cell>
          <cell r="D518" t="str">
            <v>F0202</v>
          </cell>
        </row>
        <row r="519">
          <cell r="B519">
            <v>55210200</v>
          </cell>
          <cell r="D519" t="str">
            <v>F0203</v>
          </cell>
          <cell r="G519">
            <v>3998437.5</v>
          </cell>
        </row>
        <row r="520">
          <cell r="B520">
            <v>55210200</v>
          </cell>
          <cell r="D520" t="str">
            <v>F0204</v>
          </cell>
          <cell r="G520">
            <v>10767907.710000001</v>
          </cell>
        </row>
        <row r="521">
          <cell r="B521">
            <v>55210200</v>
          </cell>
          <cell r="D521" t="str">
            <v>F0207</v>
          </cell>
          <cell r="G521">
            <v>1224676.6599999999</v>
          </cell>
        </row>
        <row r="522">
          <cell r="B522">
            <v>55210200</v>
          </cell>
          <cell r="D522" t="str">
            <v>F0208</v>
          </cell>
          <cell r="G522">
            <v>4716143.72</v>
          </cell>
        </row>
        <row r="523">
          <cell r="B523">
            <v>55210200</v>
          </cell>
          <cell r="D523" t="str">
            <v>F0209</v>
          </cell>
          <cell r="G523">
            <v>149391.85999999999</v>
          </cell>
        </row>
        <row r="524">
          <cell r="B524">
            <v>55210200</v>
          </cell>
          <cell r="D524" t="str">
            <v>F0211</v>
          </cell>
          <cell r="G524">
            <v>23209076.129999999</v>
          </cell>
        </row>
        <row r="525">
          <cell r="B525">
            <v>55210200</v>
          </cell>
          <cell r="D525" t="str">
            <v>F0212</v>
          </cell>
          <cell r="G525">
            <v>6945906.1399999997</v>
          </cell>
        </row>
        <row r="526">
          <cell r="B526">
            <v>55210200</v>
          </cell>
          <cell r="D526" t="str">
            <v>F0216</v>
          </cell>
          <cell r="G526">
            <v>4470300.99</v>
          </cell>
        </row>
        <row r="527">
          <cell r="B527">
            <v>55210200</v>
          </cell>
          <cell r="D527" t="str">
            <v>F0217</v>
          </cell>
          <cell r="G527">
            <v>3185113.92</v>
          </cell>
        </row>
        <row r="528">
          <cell r="B528">
            <v>55210200</v>
          </cell>
          <cell r="D528" t="str">
            <v>F0218</v>
          </cell>
          <cell r="G528">
            <v>2587514.42</v>
          </cell>
        </row>
        <row r="529">
          <cell r="B529">
            <v>55210200</v>
          </cell>
          <cell r="D529" t="str">
            <v>F0219</v>
          </cell>
          <cell r="G529">
            <v>1454.37</v>
          </cell>
        </row>
        <row r="530">
          <cell r="B530">
            <v>55210200</v>
          </cell>
          <cell r="D530" t="str">
            <v>F0220</v>
          </cell>
          <cell r="G530">
            <v>2393999.42</v>
          </cell>
        </row>
        <row r="531">
          <cell r="B531">
            <v>55210200</v>
          </cell>
          <cell r="D531" t="str">
            <v>F0223</v>
          </cell>
          <cell r="G531">
            <v>2121807.7400000002</v>
          </cell>
        </row>
        <row r="532">
          <cell r="B532">
            <v>55210200</v>
          </cell>
          <cell r="D532" t="str">
            <v>F0305</v>
          </cell>
        </row>
        <row r="533">
          <cell r="B533">
            <v>55210200</v>
          </cell>
          <cell r="D533" t="str">
            <v>F0362</v>
          </cell>
          <cell r="G533">
            <v>4005307.27</v>
          </cell>
        </row>
        <row r="534">
          <cell r="B534">
            <v>59521020</v>
          </cell>
          <cell r="D534" t="str">
            <v>F9201</v>
          </cell>
          <cell r="G534">
            <v>-20894200.73</v>
          </cell>
        </row>
        <row r="535">
          <cell r="B535">
            <v>21201000</v>
          </cell>
          <cell r="D535" t="str">
            <v>I0200</v>
          </cell>
          <cell r="G535">
            <v>2297904</v>
          </cell>
        </row>
        <row r="536">
          <cell r="B536">
            <v>21201000</v>
          </cell>
          <cell r="D536" t="str">
            <v>I0340</v>
          </cell>
          <cell r="G536">
            <v>3700000</v>
          </cell>
        </row>
        <row r="537">
          <cell r="B537">
            <v>21201100</v>
          </cell>
          <cell r="D537" t="str">
            <v>I0430</v>
          </cell>
          <cell r="G537">
            <v>3026567</v>
          </cell>
        </row>
        <row r="538">
          <cell r="B538">
            <v>21201100</v>
          </cell>
          <cell r="D538" t="str">
            <v>I0511</v>
          </cell>
          <cell r="G538">
            <v>24340000</v>
          </cell>
        </row>
        <row r="539">
          <cell r="B539">
            <v>21201100</v>
          </cell>
          <cell r="D539" t="str">
            <v>I0804</v>
          </cell>
          <cell r="G539">
            <v>87500000</v>
          </cell>
        </row>
        <row r="540">
          <cell r="B540">
            <v>21201100</v>
          </cell>
          <cell r="D540" t="str">
            <v>I0810</v>
          </cell>
          <cell r="G540">
            <v>38550000</v>
          </cell>
        </row>
        <row r="541">
          <cell r="B541">
            <v>21211000</v>
          </cell>
          <cell r="D541" t="str">
            <v>I0200</v>
          </cell>
          <cell r="G541">
            <v>17132699.23</v>
          </cell>
        </row>
        <row r="542">
          <cell r="B542">
            <v>21211000</v>
          </cell>
          <cell r="D542" t="str">
            <v>I0340</v>
          </cell>
          <cell r="G542">
            <v>29536815.390000001</v>
          </cell>
        </row>
        <row r="543">
          <cell r="B543">
            <v>21211100</v>
          </cell>
          <cell r="D543" t="str">
            <v>I0430</v>
          </cell>
          <cell r="G543">
            <v>12106267</v>
          </cell>
        </row>
        <row r="544">
          <cell r="B544">
            <v>21211100</v>
          </cell>
          <cell r="D544" t="str">
            <v>I0511</v>
          </cell>
          <cell r="G544">
            <v>11533524.449999999</v>
          </cell>
        </row>
        <row r="545">
          <cell r="B545">
            <v>21211100</v>
          </cell>
          <cell r="D545" t="str">
            <v>I0804</v>
          </cell>
          <cell r="G545">
            <v>78100000</v>
          </cell>
        </row>
        <row r="546">
          <cell r="B546">
            <v>21211100</v>
          </cell>
          <cell r="D546" t="str">
            <v>I0810</v>
          </cell>
          <cell r="G546">
            <v>57825000</v>
          </cell>
        </row>
        <row r="547">
          <cell r="B547">
            <v>21211500</v>
          </cell>
          <cell r="D547" t="str">
            <v>I0151</v>
          </cell>
          <cell r="G547">
            <v>317922.58</v>
          </cell>
        </row>
        <row r="548">
          <cell r="B548">
            <v>21211500</v>
          </cell>
          <cell r="D548" t="str">
            <v>I0200</v>
          </cell>
          <cell r="G548">
            <v>389261.88</v>
          </cell>
        </row>
        <row r="549">
          <cell r="B549">
            <v>21211500</v>
          </cell>
          <cell r="D549" t="str">
            <v>I0340</v>
          </cell>
          <cell r="G549">
            <v>261303.23</v>
          </cell>
        </row>
        <row r="550">
          <cell r="B550">
            <v>21211600</v>
          </cell>
          <cell r="D550" t="str">
            <v>I0137</v>
          </cell>
          <cell r="G550">
            <v>52262.89</v>
          </cell>
        </row>
        <row r="551">
          <cell r="B551">
            <v>21211600</v>
          </cell>
          <cell r="D551" t="str">
            <v>I0430</v>
          </cell>
          <cell r="G551">
            <v>8000</v>
          </cell>
        </row>
        <row r="552">
          <cell r="B552">
            <v>21211600</v>
          </cell>
          <cell r="D552" t="str">
            <v>I0511</v>
          </cell>
          <cell r="G552">
            <v>467231</v>
          </cell>
        </row>
        <row r="553">
          <cell r="B553">
            <v>21220000</v>
          </cell>
          <cell r="D553" t="str">
            <v>I0151</v>
          </cell>
          <cell r="G553">
            <v>3660351.31</v>
          </cell>
        </row>
        <row r="554">
          <cell r="B554">
            <v>21221000</v>
          </cell>
          <cell r="D554" t="str">
            <v>I0151</v>
          </cell>
          <cell r="G554">
            <v>10047039.24</v>
          </cell>
        </row>
        <row r="555">
          <cell r="B555">
            <v>21221100</v>
          </cell>
          <cell r="D555" t="str">
            <v>I0137</v>
          </cell>
          <cell r="G555">
            <v>4122928.98</v>
          </cell>
        </row>
        <row r="556">
          <cell r="B556">
            <v>22211000</v>
          </cell>
          <cell r="D556" t="str">
            <v>I0340</v>
          </cell>
        </row>
        <row r="557">
          <cell r="B557">
            <v>28120000</v>
          </cell>
          <cell r="D557" t="str">
            <v>I0151</v>
          </cell>
          <cell r="G557">
            <v>-2125434.12</v>
          </cell>
        </row>
        <row r="558">
          <cell r="B558">
            <v>28120100</v>
          </cell>
          <cell r="D558" t="str">
            <v>I0137</v>
          </cell>
          <cell r="G558">
            <v>-1642575.03</v>
          </cell>
        </row>
        <row r="559">
          <cell r="B559">
            <v>28121000</v>
          </cell>
          <cell r="D559" t="str">
            <v>I0200</v>
          </cell>
          <cell r="G559">
            <v>-6510230.8399999999</v>
          </cell>
        </row>
        <row r="560">
          <cell r="B560">
            <v>28121000</v>
          </cell>
          <cell r="D560" t="str">
            <v>I0340</v>
          </cell>
          <cell r="G560">
            <v>-9746877.6099999994</v>
          </cell>
        </row>
        <row r="561">
          <cell r="B561">
            <v>28121100</v>
          </cell>
          <cell r="D561" t="str">
            <v>I0430</v>
          </cell>
          <cell r="G561">
            <v>-3450286.09</v>
          </cell>
        </row>
        <row r="562">
          <cell r="B562">
            <v>28121100</v>
          </cell>
          <cell r="D562" t="str">
            <v>I0511</v>
          </cell>
          <cell r="G562">
            <v>-1749935.85</v>
          </cell>
        </row>
        <row r="563">
          <cell r="B563">
            <v>28121100</v>
          </cell>
          <cell r="D563" t="str">
            <v>I0804</v>
          </cell>
          <cell r="G563">
            <v>-6988345.21</v>
          </cell>
        </row>
        <row r="564">
          <cell r="B564">
            <v>28121100</v>
          </cell>
          <cell r="D564" t="str">
            <v>I0810</v>
          </cell>
          <cell r="G564">
            <v>-5649561.3700000001</v>
          </cell>
        </row>
        <row r="565">
          <cell r="B565">
            <v>28121400</v>
          </cell>
          <cell r="D565" t="str">
            <v>I0151</v>
          </cell>
          <cell r="G565">
            <v>-247100.45</v>
          </cell>
        </row>
        <row r="566">
          <cell r="B566">
            <v>28121400</v>
          </cell>
          <cell r="D566" t="str">
            <v>I0200</v>
          </cell>
          <cell r="G566">
            <v>-242761.86</v>
          </cell>
        </row>
        <row r="567">
          <cell r="B567">
            <v>28121400</v>
          </cell>
          <cell r="D567" t="str">
            <v>I0340</v>
          </cell>
          <cell r="G567">
            <v>-100742.02</v>
          </cell>
        </row>
        <row r="568">
          <cell r="B568">
            <v>28121500</v>
          </cell>
          <cell r="D568" t="str">
            <v>I0137</v>
          </cell>
          <cell r="G568">
            <v>-34049.64</v>
          </cell>
        </row>
        <row r="569">
          <cell r="B569">
            <v>28121500</v>
          </cell>
          <cell r="D569" t="str">
            <v>I0430</v>
          </cell>
          <cell r="G569">
            <v>-8000</v>
          </cell>
        </row>
        <row r="570">
          <cell r="B570">
            <v>28121500</v>
          </cell>
          <cell r="D570" t="str">
            <v>I0511</v>
          </cell>
          <cell r="G570">
            <v>-334752.46999999997</v>
          </cell>
        </row>
        <row r="571">
          <cell r="B571">
            <v>28122000</v>
          </cell>
          <cell r="D571" t="str">
            <v>I0151</v>
          </cell>
          <cell r="G571">
            <v>-774261.82</v>
          </cell>
        </row>
        <row r="572">
          <cell r="B572">
            <v>29100000</v>
          </cell>
          <cell r="D572" t="str">
            <v>I0430</v>
          </cell>
          <cell r="G572">
            <v>-2682548.9300000002</v>
          </cell>
        </row>
        <row r="573">
          <cell r="B573">
            <v>29100000</v>
          </cell>
          <cell r="D573" t="str">
            <v>I0511</v>
          </cell>
          <cell r="G573">
            <v>-10056067.130000001</v>
          </cell>
        </row>
      </sheetData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EXPERT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PA301</v>
          </cell>
          <cell r="B2" t="str">
            <v>A3C</v>
          </cell>
          <cell r="C2">
            <v>25500</v>
          </cell>
        </row>
        <row r="3">
          <cell r="B3" t="str">
            <v>AGIFRANCE</v>
          </cell>
          <cell r="C3">
            <v>0</v>
          </cell>
        </row>
        <row r="4">
          <cell r="B4" t="str">
            <v>ANTICIPA</v>
          </cell>
          <cell r="C4">
            <v>65</v>
          </cell>
        </row>
        <row r="5">
          <cell r="B5" t="str">
            <v>ASSOCIART</v>
          </cell>
          <cell r="C5">
            <v>200000</v>
          </cell>
        </row>
        <row r="6">
          <cell r="B6" t="str">
            <v>ASSURBAIL</v>
          </cell>
          <cell r="C6">
            <v>3937849</v>
          </cell>
        </row>
        <row r="7">
          <cell r="B7" t="str">
            <v>ASSURPOSTE</v>
          </cell>
          <cell r="C7">
            <v>17000</v>
          </cell>
        </row>
        <row r="9">
          <cell r="B9" t="str">
            <v>AVENUE BOSQUET</v>
          </cell>
          <cell r="C9">
            <v>10</v>
          </cell>
        </row>
        <row r="10">
          <cell r="B10" t="str">
            <v>BD2I</v>
          </cell>
          <cell r="C10">
            <v>4000</v>
          </cell>
        </row>
        <row r="11">
          <cell r="B11" t="str">
            <v>CAPA CONSEIL</v>
          </cell>
          <cell r="C11">
            <v>121394</v>
          </cell>
        </row>
        <row r="12">
          <cell r="B12" t="str">
            <v>CARRES BLEUS</v>
          </cell>
          <cell r="C12">
            <v>450</v>
          </cell>
        </row>
        <row r="13">
          <cell r="B13" t="str">
            <v>CDC CONSULTANTS</v>
          </cell>
          <cell r="C13">
            <v>4000</v>
          </cell>
        </row>
        <row r="14">
          <cell r="B14" t="str">
            <v>CDC COURTAGE</v>
          </cell>
          <cell r="C14">
            <v>170</v>
          </cell>
        </row>
        <row r="15">
          <cell r="B15" t="str">
            <v xml:space="preserve">CDC EUROPE </v>
          </cell>
          <cell r="C15">
            <v>32</v>
          </cell>
        </row>
        <row r="16">
          <cell r="B16" t="str">
            <v>CDC AM EUROPE(CDC GESTION)</v>
          </cell>
          <cell r="C16">
            <v>291382</v>
          </cell>
        </row>
        <row r="17">
          <cell r="B17" t="str">
            <v xml:space="preserve">CDC TRESOR </v>
          </cell>
          <cell r="C17">
            <v>0</v>
          </cell>
        </row>
        <row r="18">
          <cell r="B18" t="str">
            <v>CDC SERVICE IND 1-A</v>
          </cell>
          <cell r="C18">
            <v>1998</v>
          </cell>
        </row>
        <row r="19">
          <cell r="B19" t="str">
            <v>CDC SERVICE IND 2-A</v>
          </cell>
          <cell r="C19">
            <v>1998</v>
          </cell>
        </row>
        <row r="20">
          <cell r="B20" t="str">
            <v>CEGAPE</v>
          </cell>
          <cell r="C20">
            <v>1050</v>
          </cell>
        </row>
        <row r="21">
          <cell r="B21" t="str">
            <v>CENTRE CAPITAL 3</v>
          </cell>
        </row>
        <row r="22">
          <cell r="B22" t="str">
            <v>CICOGE</v>
          </cell>
          <cell r="C22">
            <v>2488000</v>
          </cell>
        </row>
        <row r="23">
          <cell r="B23" t="str">
            <v>CILOGER</v>
          </cell>
          <cell r="C23">
            <v>1497</v>
          </cell>
        </row>
        <row r="24">
          <cell r="B24" t="str">
            <v>CIMO</v>
          </cell>
          <cell r="C24">
            <v>13211820</v>
          </cell>
        </row>
        <row r="25">
          <cell r="B25" t="str">
            <v>CNP ASSURANCES</v>
          </cell>
          <cell r="C25">
            <v>149985</v>
          </cell>
        </row>
        <row r="26">
          <cell r="B26" t="str">
            <v>CNP IAM</v>
          </cell>
          <cell r="C26">
            <v>2000000</v>
          </cell>
        </row>
        <row r="27">
          <cell r="B27" t="str">
            <v>CNP IMMOBILIER</v>
          </cell>
          <cell r="C27">
            <v>4999</v>
          </cell>
        </row>
        <row r="28">
          <cell r="B28" t="str">
            <v>CNP INTERNATIONAL</v>
          </cell>
          <cell r="C28">
            <v>1499994</v>
          </cell>
        </row>
        <row r="29">
          <cell r="B29" t="str">
            <v>CNP SEGUROS DE VIDA</v>
          </cell>
          <cell r="C29">
            <v>7188210</v>
          </cell>
        </row>
        <row r="30">
          <cell r="B30" t="str">
            <v>CNP CAUTION</v>
          </cell>
          <cell r="C30">
            <v>504000</v>
          </cell>
        </row>
        <row r="31">
          <cell r="B31" t="str">
            <v>COMPTAPIERRE</v>
          </cell>
          <cell r="C31">
            <v>2000</v>
          </cell>
        </row>
        <row r="32">
          <cell r="B32" t="str">
            <v xml:space="preserve">CREP </v>
          </cell>
        </row>
        <row r="33">
          <cell r="B33" t="str">
            <v>DEFENSE CTRE COM.4TEMPS</v>
          </cell>
          <cell r="C33">
            <v>44000</v>
          </cell>
        </row>
        <row r="34">
          <cell r="B34" t="str">
            <v>ECUREUIL VIE</v>
          </cell>
          <cell r="C34">
            <v>13518727</v>
          </cell>
        </row>
        <row r="35">
          <cell r="B35" t="str">
            <v>EPARGNE DEV 1A</v>
          </cell>
          <cell r="C35">
            <v>0</v>
          </cell>
        </row>
        <row r="36">
          <cell r="B36" t="str">
            <v>EPARGNE DEV 1B</v>
          </cell>
          <cell r="C36">
            <v>52</v>
          </cell>
        </row>
        <row r="37">
          <cell r="B37" t="str">
            <v>EUROPREVOYANCE</v>
          </cell>
          <cell r="C37">
            <v>500</v>
          </cell>
        </row>
        <row r="38">
          <cell r="B38" t="str">
            <v>EUROPE PARTNERS</v>
          </cell>
          <cell r="C38">
            <v>75</v>
          </cell>
        </row>
        <row r="39">
          <cell r="B39" t="str">
            <v>FINANCIERE CENT.LOIRE</v>
          </cell>
          <cell r="C39">
            <v>19493</v>
          </cell>
        </row>
        <row r="40">
          <cell r="B40" t="str">
            <v>FINANCIERE REG.BOURGO</v>
          </cell>
          <cell r="C40">
            <v>253200</v>
          </cell>
        </row>
        <row r="41">
          <cell r="B41" t="str">
            <v>FILASSIATANCE INTERNATIONAL</v>
          </cell>
          <cell r="C41">
            <v>17496</v>
          </cell>
        </row>
        <row r="42">
          <cell r="B42" t="str">
            <v>FONCIERE DE LA CNP</v>
          </cell>
          <cell r="C42">
            <v>479</v>
          </cell>
        </row>
        <row r="43">
          <cell r="B43" t="str">
            <v>FONDINVEST III A</v>
          </cell>
          <cell r="C43">
            <v>6100</v>
          </cell>
        </row>
        <row r="44">
          <cell r="B44" t="str">
            <v>FONDINVEST III B</v>
          </cell>
          <cell r="C44">
            <v>6100</v>
          </cell>
        </row>
        <row r="45">
          <cell r="B45" t="str">
            <v>FRATERNA RETIRO</v>
          </cell>
          <cell r="C45">
            <v>0</v>
          </cell>
        </row>
        <row r="46">
          <cell r="B46" t="str">
            <v>FRATERNA VIDA</v>
          </cell>
          <cell r="C46">
            <v>0</v>
          </cell>
        </row>
        <row r="47">
          <cell r="B47" t="str">
            <v>France ACTIVE</v>
          </cell>
          <cell r="C47">
            <v>748</v>
          </cell>
        </row>
        <row r="48">
          <cell r="B48" t="str">
            <v xml:space="preserve">GIP </v>
          </cell>
          <cell r="C48">
            <v>98</v>
          </cell>
        </row>
        <row r="49">
          <cell r="B49" t="str">
            <v>GIMAR</v>
          </cell>
          <cell r="C49">
            <v>44000</v>
          </cell>
        </row>
        <row r="50">
          <cell r="B50" t="str">
            <v>GLOBAL</v>
          </cell>
          <cell r="C50">
            <v>2295378</v>
          </cell>
        </row>
        <row r="51">
          <cell r="B51" t="str">
            <v>GLOBAL VIDA</v>
          </cell>
          <cell r="C51">
            <v>1260759</v>
          </cell>
        </row>
        <row r="52">
          <cell r="B52" t="str">
            <v>GPM ASSURANCES</v>
          </cell>
          <cell r="C52">
            <v>3404</v>
          </cell>
        </row>
        <row r="53">
          <cell r="B53" t="str">
            <v>GRAND FEU (LE)</v>
          </cell>
          <cell r="C53">
            <v>50</v>
          </cell>
        </row>
        <row r="54">
          <cell r="B54" t="str">
            <v>GROUP PROPRIETES CDC CNP</v>
          </cell>
          <cell r="C54">
            <v>385</v>
          </cell>
        </row>
        <row r="55">
          <cell r="B55" t="str">
            <v>HERMES UOB</v>
          </cell>
        </row>
        <row r="56">
          <cell r="B56" t="str">
            <v>ICDC</v>
          </cell>
          <cell r="C56">
            <v>800</v>
          </cell>
        </row>
        <row r="57">
          <cell r="B57" t="str">
            <v>ICG FUN 2000</v>
          </cell>
        </row>
        <row r="58">
          <cell r="B58" t="str">
            <v>ILOT A5B</v>
          </cell>
          <cell r="C58">
            <v>24999</v>
          </cell>
        </row>
        <row r="59">
          <cell r="B59" t="str">
            <v>IMMOPOSTE</v>
          </cell>
          <cell r="C59">
            <v>398</v>
          </cell>
        </row>
        <row r="60">
          <cell r="B60" t="str">
            <v>ING IBERICA</v>
          </cell>
          <cell r="C60">
            <v>3700</v>
          </cell>
        </row>
        <row r="61">
          <cell r="B61" t="str">
            <v>ITV</v>
          </cell>
          <cell r="C61">
            <v>1469990</v>
          </cell>
        </row>
        <row r="62">
          <cell r="B62" t="str">
            <v>KNIGHTSBRIDGE PV III</v>
          </cell>
          <cell r="C62">
            <v>67000</v>
          </cell>
        </row>
        <row r="63">
          <cell r="B63" t="str">
            <v>KNIGHTSBRIDGE PV IV</v>
          </cell>
          <cell r="C63">
            <v>1273</v>
          </cell>
        </row>
        <row r="64">
          <cell r="B64" t="str">
            <v>KNIGHTSBRIDGE PV V</v>
          </cell>
        </row>
        <row r="65">
          <cell r="B65" t="str">
            <v>LILLE HELLEMES</v>
          </cell>
          <cell r="C65">
            <v>125</v>
          </cell>
        </row>
        <row r="66">
          <cell r="B66" t="str">
            <v>MENUCOURT</v>
          </cell>
          <cell r="C66">
            <v>100</v>
          </cell>
        </row>
        <row r="67">
          <cell r="B67" t="str">
            <v>MONTAGNE DE LA FAGE</v>
          </cell>
          <cell r="C67">
            <v>50</v>
          </cell>
        </row>
        <row r="68">
          <cell r="B68" t="str">
            <v>PARC DE MONFORT</v>
          </cell>
          <cell r="C68">
            <v>50000</v>
          </cell>
        </row>
        <row r="69">
          <cell r="B69" t="str">
            <v>PARTENAIRES MIDCAP A</v>
          </cell>
          <cell r="C69">
            <v>49500</v>
          </cell>
        </row>
        <row r="70">
          <cell r="B70" t="str">
            <v>PARTENAIRES MIDCAP B</v>
          </cell>
          <cell r="C70">
            <v>500</v>
          </cell>
        </row>
        <row r="71">
          <cell r="B71" t="str">
            <v>PB 6</v>
          </cell>
          <cell r="C71">
            <v>500000</v>
          </cell>
        </row>
        <row r="72">
          <cell r="B72" t="str">
            <v>PIERRE ECUREUIL 2</v>
          </cell>
          <cell r="C72">
            <v>3000</v>
          </cell>
        </row>
        <row r="73">
          <cell r="B73" t="str">
            <v>PIERRE POSTE</v>
          </cell>
          <cell r="C73">
            <v>4153</v>
          </cell>
        </row>
        <row r="74">
          <cell r="B74" t="str">
            <v>POLISA VIE</v>
          </cell>
          <cell r="C74">
            <v>90360</v>
          </cell>
        </row>
        <row r="75">
          <cell r="B75" t="str">
            <v>POLLUX DEV.</v>
          </cell>
          <cell r="C75">
            <v>112725</v>
          </cell>
        </row>
        <row r="76">
          <cell r="B76" t="str">
            <v>PREVIMUT</v>
          </cell>
          <cell r="C76">
            <v>1987500</v>
          </cell>
        </row>
        <row r="77">
          <cell r="B77" t="str">
            <v>PREVIPOSTE</v>
          </cell>
          <cell r="C77">
            <v>8249988</v>
          </cell>
        </row>
        <row r="78">
          <cell r="B78" t="str">
            <v>PREVISOL</v>
          </cell>
          <cell r="C78">
            <v>7459</v>
          </cell>
        </row>
        <row r="79">
          <cell r="B79" t="str">
            <v>PROVINCIA ART</v>
          </cell>
          <cell r="C79">
            <v>30000</v>
          </cell>
        </row>
        <row r="80">
          <cell r="B80" t="str">
            <v>PROVINCIA VIDA</v>
          </cell>
          <cell r="C80">
            <v>4000000</v>
          </cell>
        </row>
        <row r="81">
          <cell r="B81" t="str">
            <v>PREVISOL VIDA</v>
          </cell>
          <cell r="C81">
            <v>448</v>
          </cell>
        </row>
        <row r="82">
          <cell r="B82" t="str">
            <v>PREVISOL RETIRO</v>
          </cell>
          <cell r="C82">
            <v>328</v>
          </cell>
        </row>
        <row r="83">
          <cell r="B83" t="str">
            <v>PYRAMIDES1</v>
          </cell>
          <cell r="C83">
            <v>1250</v>
          </cell>
        </row>
        <row r="84">
          <cell r="B84" t="str">
            <v>RENNES (RUE DE)</v>
          </cell>
          <cell r="C84">
            <v>500</v>
          </cell>
        </row>
        <row r="85">
          <cell r="B85" t="str">
            <v>SAA</v>
          </cell>
          <cell r="C85">
            <v>7350</v>
          </cell>
        </row>
        <row r="86">
          <cell r="B86" t="str">
            <v>SAGE</v>
          </cell>
          <cell r="C86">
            <v>220</v>
          </cell>
        </row>
        <row r="87">
          <cell r="B87" t="str">
            <v>SCDC</v>
          </cell>
          <cell r="C87">
            <v>1</v>
          </cell>
        </row>
        <row r="88">
          <cell r="B88" t="str">
            <v>SCI DE LA CNP</v>
          </cell>
          <cell r="C88">
            <v>2059000</v>
          </cell>
        </row>
        <row r="89">
          <cell r="B89" t="str">
            <v>SCOR VIE</v>
          </cell>
        </row>
        <row r="90">
          <cell r="B90" t="str">
            <v>SICAC</v>
          </cell>
          <cell r="C90">
            <v>2100</v>
          </cell>
        </row>
        <row r="91">
          <cell r="B91" t="str">
            <v>SIPAREX 1 SPF</v>
          </cell>
          <cell r="C91">
            <v>25</v>
          </cell>
        </row>
        <row r="92">
          <cell r="B92" t="str">
            <v>SIPAREX 2 SPF</v>
          </cell>
          <cell r="C92">
            <v>60</v>
          </cell>
        </row>
        <row r="93">
          <cell r="B93" t="str">
            <v>SIRCE 2</v>
          </cell>
          <cell r="C93">
            <v>10</v>
          </cell>
        </row>
        <row r="94">
          <cell r="B94" t="str">
            <v>SIPAREX VENTURES I</v>
          </cell>
          <cell r="C94">
            <v>20000</v>
          </cell>
        </row>
        <row r="95">
          <cell r="B95" t="str">
            <v>SMAF</v>
          </cell>
          <cell r="C95">
            <v>900</v>
          </cell>
        </row>
        <row r="96">
          <cell r="B96" t="str">
            <v>SOGESTOP C</v>
          </cell>
          <cell r="C96">
            <v>5000</v>
          </cell>
        </row>
        <row r="97">
          <cell r="B97" t="str">
            <v>SOGESTOP E</v>
          </cell>
          <cell r="C97">
            <v>0</v>
          </cell>
        </row>
        <row r="98">
          <cell r="B98" t="str">
            <v>SOGESTOP G</v>
          </cell>
          <cell r="C98">
            <v>732500</v>
          </cell>
        </row>
        <row r="99">
          <cell r="B99" t="str">
            <v>SOGESTOP H</v>
          </cell>
          <cell r="C99">
            <v>1462500</v>
          </cell>
        </row>
        <row r="100">
          <cell r="B100" t="str">
            <v>SOGESTOP I</v>
          </cell>
          <cell r="C100">
            <v>2500</v>
          </cell>
        </row>
        <row r="101">
          <cell r="B101" t="str">
            <v>SOFINOVA VENTURE 5</v>
          </cell>
          <cell r="C101">
            <v>50</v>
          </cell>
        </row>
        <row r="102">
          <cell r="B102" t="str">
            <v>SPIFIC</v>
          </cell>
          <cell r="C102">
            <v>1246</v>
          </cell>
        </row>
        <row r="103">
          <cell r="B103" t="str">
            <v>VENDOME EUROPE</v>
          </cell>
          <cell r="C103">
            <v>50</v>
          </cell>
        </row>
        <row r="104">
          <cell r="B104" t="str">
            <v>VICTOR HUGO</v>
          </cell>
          <cell r="C104">
            <v>2006</v>
          </cell>
        </row>
      </sheetData>
      <sheetData sheetId="5" refreshError="1">
        <row r="2">
          <cell r="B2">
            <v>21310000</v>
          </cell>
          <cell r="C2">
            <v>201</v>
          </cell>
          <cell r="D2" t="str">
            <v>PAV02</v>
          </cell>
          <cell r="G2">
            <v>110880</v>
          </cell>
        </row>
        <row r="3">
          <cell r="B3">
            <v>21310000</v>
          </cell>
          <cell r="C3">
            <v>201</v>
          </cell>
          <cell r="D3" t="str">
            <v>PCI02</v>
          </cell>
          <cell r="G3">
            <v>618816060.80999994</v>
          </cell>
        </row>
        <row r="4">
          <cell r="B4">
            <v>21310000</v>
          </cell>
          <cell r="C4">
            <v>209</v>
          </cell>
          <cell r="D4" t="str">
            <v>PCI02</v>
          </cell>
          <cell r="G4">
            <v>99991800</v>
          </cell>
        </row>
        <row r="5">
          <cell r="B5">
            <v>21310000</v>
          </cell>
          <cell r="C5">
            <v>201</v>
          </cell>
          <cell r="D5" t="str">
            <v>PCI04</v>
          </cell>
          <cell r="G5">
            <v>402176849.45999998</v>
          </cell>
        </row>
        <row r="6">
          <cell r="B6">
            <v>21310000</v>
          </cell>
          <cell r="C6">
            <v>201</v>
          </cell>
          <cell r="D6" t="str">
            <v>PCN03</v>
          </cell>
          <cell r="G6">
            <v>4999000</v>
          </cell>
        </row>
        <row r="7">
          <cell r="B7">
            <v>21310000</v>
          </cell>
          <cell r="C7">
            <v>234</v>
          </cell>
          <cell r="D7" t="str">
            <v>PCO01</v>
          </cell>
          <cell r="G7">
            <v>0</v>
          </cell>
        </row>
        <row r="8">
          <cell r="B8">
            <v>21310000</v>
          </cell>
          <cell r="C8">
            <v>236</v>
          </cell>
          <cell r="D8" t="str">
            <v>PCO01</v>
          </cell>
          <cell r="G8">
            <v>0</v>
          </cell>
        </row>
        <row r="9">
          <cell r="B9">
            <v>21310000</v>
          </cell>
          <cell r="C9">
            <v>270</v>
          </cell>
          <cell r="D9" t="str">
            <v>PDE01</v>
          </cell>
          <cell r="G9">
            <v>180828075.86000001</v>
          </cell>
        </row>
        <row r="10">
          <cell r="B10">
            <v>21310000</v>
          </cell>
          <cell r="C10">
            <v>201</v>
          </cell>
          <cell r="D10" t="str">
            <v>PFO01</v>
          </cell>
          <cell r="G10">
            <v>12722397.18</v>
          </cell>
        </row>
        <row r="11">
          <cell r="B11">
            <v>21310000</v>
          </cell>
          <cell r="C11">
            <v>201</v>
          </cell>
          <cell r="D11" t="str">
            <v>PGR01</v>
          </cell>
          <cell r="G11">
            <v>5000</v>
          </cell>
        </row>
        <row r="12">
          <cell r="B12">
            <v>21310000</v>
          </cell>
          <cell r="C12">
            <v>270</v>
          </cell>
          <cell r="D12" t="str">
            <v>PIL01</v>
          </cell>
          <cell r="G12">
            <v>24999000</v>
          </cell>
        </row>
        <row r="13">
          <cell r="B13">
            <v>21310000</v>
          </cell>
          <cell r="C13">
            <v>270</v>
          </cell>
          <cell r="D13" t="str">
            <v>PIM01</v>
          </cell>
          <cell r="G13">
            <v>3355140</v>
          </cell>
        </row>
        <row r="14">
          <cell r="B14">
            <v>21310000</v>
          </cell>
          <cell r="C14">
            <v>270</v>
          </cell>
          <cell r="D14" t="str">
            <v>PIN01</v>
          </cell>
          <cell r="G14">
            <v>242704090</v>
          </cell>
        </row>
        <row r="15">
          <cell r="B15">
            <v>21310000</v>
          </cell>
          <cell r="C15">
            <v>201</v>
          </cell>
          <cell r="D15" t="str">
            <v>PLI01</v>
          </cell>
          <cell r="G15">
            <v>12500</v>
          </cell>
        </row>
        <row r="16">
          <cell r="B16">
            <v>21310000</v>
          </cell>
          <cell r="C16">
            <v>201</v>
          </cell>
          <cell r="D16" t="str">
            <v>PME01</v>
          </cell>
          <cell r="G16">
            <v>10000</v>
          </cell>
        </row>
        <row r="17">
          <cell r="B17">
            <v>21310000</v>
          </cell>
          <cell r="C17">
            <v>270</v>
          </cell>
          <cell r="D17" t="str">
            <v>PMO01</v>
          </cell>
          <cell r="G17">
            <v>5000</v>
          </cell>
        </row>
        <row r="18">
          <cell r="B18">
            <v>21310000</v>
          </cell>
          <cell r="C18">
            <v>201</v>
          </cell>
          <cell r="D18" t="str">
            <v>PPB01</v>
          </cell>
          <cell r="G18">
            <v>50000000</v>
          </cell>
        </row>
        <row r="19">
          <cell r="B19">
            <v>21310000</v>
          </cell>
          <cell r="C19">
            <v>234</v>
          </cell>
          <cell r="D19" t="str">
            <v>PPI03</v>
          </cell>
          <cell r="G19">
            <v>0</v>
          </cell>
        </row>
        <row r="20">
          <cell r="B20">
            <v>21310000</v>
          </cell>
          <cell r="C20">
            <v>236</v>
          </cell>
          <cell r="D20" t="str">
            <v>PPI03</v>
          </cell>
          <cell r="G20">
            <v>0</v>
          </cell>
        </row>
        <row r="21">
          <cell r="B21">
            <v>21310000</v>
          </cell>
          <cell r="C21">
            <v>270</v>
          </cell>
          <cell r="D21" t="str">
            <v>PPI04</v>
          </cell>
          <cell r="G21">
            <v>15366100</v>
          </cell>
        </row>
        <row r="22">
          <cell r="B22">
            <v>21310000</v>
          </cell>
          <cell r="C22">
            <v>270</v>
          </cell>
          <cell r="D22" t="str">
            <v>PPY01</v>
          </cell>
          <cell r="G22">
            <v>125000</v>
          </cell>
        </row>
        <row r="23">
          <cell r="B23">
            <v>21310000</v>
          </cell>
          <cell r="C23">
            <v>270</v>
          </cell>
          <cell r="D23" t="str">
            <v>PRE01</v>
          </cell>
          <cell r="G23">
            <v>68559886</v>
          </cell>
        </row>
        <row r="24">
          <cell r="B24">
            <v>21310000</v>
          </cell>
          <cell r="C24">
            <v>201</v>
          </cell>
          <cell r="D24" t="str">
            <v>PSA02</v>
          </cell>
          <cell r="G24">
            <v>42000</v>
          </cell>
        </row>
        <row r="25">
          <cell r="B25">
            <v>21310000</v>
          </cell>
          <cell r="C25">
            <v>270</v>
          </cell>
          <cell r="D25" t="str">
            <v>PSA02</v>
          </cell>
          <cell r="G25">
            <v>7792630.3899999997</v>
          </cell>
        </row>
        <row r="26">
          <cell r="B26">
            <v>21310000</v>
          </cell>
          <cell r="C26">
            <v>201</v>
          </cell>
          <cell r="D26" t="str">
            <v>PSC02</v>
          </cell>
          <cell r="G26">
            <v>0</v>
          </cell>
        </row>
        <row r="27">
          <cell r="B27">
            <v>21310000</v>
          </cell>
          <cell r="C27">
            <v>201</v>
          </cell>
          <cell r="D27" t="str">
            <v>PSI01</v>
          </cell>
          <cell r="G27">
            <v>6000000</v>
          </cell>
        </row>
        <row r="28">
          <cell r="B28">
            <v>21310000</v>
          </cell>
          <cell r="C28">
            <v>201</v>
          </cell>
          <cell r="D28" t="str">
            <v>PSO04</v>
          </cell>
          <cell r="G28">
            <v>73249400</v>
          </cell>
        </row>
        <row r="29">
          <cell r="B29">
            <v>21310000</v>
          </cell>
          <cell r="C29">
            <v>201</v>
          </cell>
          <cell r="D29" t="str">
            <v>PSO05</v>
          </cell>
          <cell r="G29">
            <v>146249400</v>
          </cell>
        </row>
        <row r="30">
          <cell r="B30">
            <v>21310000</v>
          </cell>
          <cell r="C30">
            <v>201</v>
          </cell>
          <cell r="D30" t="str">
            <v>PSP01</v>
          </cell>
          <cell r="G30">
            <v>1752146</v>
          </cell>
        </row>
        <row r="31">
          <cell r="B31">
            <v>21310000</v>
          </cell>
          <cell r="C31">
            <v>270</v>
          </cell>
          <cell r="D31" t="str">
            <v>PVE01</v>
          </cell>
          <cell r="G31">
            <v>5000</v>
          </cell>
        </row>
        <row r="32">
          <cell r="B32">
            <v>21310000</v>
          </cell>
          <cell r="C32">
            <v>201</v>
          </cell>
          <cell r="D32" t="str">
            <v>PVI01</v>
          </cell>
          <cell r="G32">
            <v>9455555.4399999995</v>
          </cell>
        </row>
        <row r="33">
          <cell r="B33">
            <v>21310100</v>
          </cell>
          <cell r="C33">
            <v>201</v>
          </cell>
          <cell r="D33" t="str">
            <v>PCN03</v>
          </cell>
          <cell r="G33">
            <v>403752573.29000002</v>
          </cell>
        </row>
        <row r="34">
          <cell r="B34">
            <v>21310100</v>
          </cell>
          <cell r="C34">
            <v>270</v>
          </cell>
          <cell r="D34" t="str">
            <v>PDE01</v>
          </cell>
          <cell r="G34">
            <v>91304361.150000006</v>
          </cell>
        </row>
        <row r="35">
          <cell r="B35">
            <v>21310100</v>
          </cell>
          <cell r="C35">
            <v>201</v>
          </cell>
          <cell r="D35" t="str">
            <v>PFO01</v>
          </cell>
          <cell r="G35">
            <v>255436691.16999999</v>
          </cell>
        </row>
        <row r="36">
          <cell r="B36">
            <v>21310100</v>
          </cell>
          <cell r="C36">
            <v>201</v>
          </cell>
          <cell r="D36" t="str">
            <v>PGR01</v>
          </cell>
          <cell r="G36">
            <v>33862.01</v>
          </cell>
        </row>
        <row r="37">
          <cell r="B37">
            <v>21310100</v>
          </cell>
          <cell r="C37">
            <v>270</v>
          </cell>
          <cell r="D37" t="str">
            <v>PIL01</v>
          </cell>
          <cell r="G37">
            <v>142682090</v>
          </cell>
        </row>
        <row r="38">
          <cell r="B38">
            <v>21310100</v>
          </cell>
          <cell r="C38">
            <v>201</v>
          </cell>
          <cell r="D38" t="str">
            <v>PLI01</v>
          </cell>
          <cell r="G38">
            <v>229656.21</v>
          </cell>
        </row>
        <row r="39">
          <cell r="B39">
            <v>21310100</v>
          </cell>
          <cell r="C39">
            <v>201</v>
          </cell>
          <cell r="D39" t="str">
            <v>PME01</v>
          </cell>
          <cell r="G39">
            <v>36771.83</v>
          </cell>
        </row>
        <row r="40">
          <cell r="B40">
            <v>21310100</v>
          </cell>
          <cell r="C40">
            <v>270</v>
          </cell>
          <cell r="D40" t="str">
            <v>PMO01</v>
          </cell>
          <cell r="G40">
            <v>155008669.5</v>
          </cell>
        </row>
        <row r="41">
          <cell r="B41">
            <v>21310100</v>
          </cell>
          <cell r="C41">
            <v>201</v>
          </cell>
          <cell r="D41" t="str">
            <v>PPB01</v>
          </cell>
          <cell r="G41">
            <v>312565471.30000001</v>
          </cell>
        </row>
        <row r="42">
          <cell r="B42">
            <v>21310100</v>
          </cell>
          <cell r="C42">
            <v>270</v>
          </cell>
          <cell r="D42" t="str">
            <v>PPY01</v>
          </cell>
          <cell r="G42">
            <v>64794600</v>
          </cell>
        </row>
        <row r="43">
          <cell r="B43">
            <v>21310100</v>
          </cell>
          <cell r="C43">
            <v>270</v>
          </cell>
          <cell r="D43" t="str">
            <v>PRE01</v>
          </cell>
          <cell r="G43">
            <v>270000000</v>
          </cell>
        </row>
        <row r="44">
          <cell r="B44">
            <v>21310100</v>
          </cell>
          <cell r="C44">
            <v>201</v>
          </cell>
          <cell r="D44" t="str">
            <v>PSA02</v>
          </cell>
          <cell r="G44">
            <v>71364.98</v>
          </cell>
        </row>
        <row r="45">
          <cell r="B45">
            <v>21310100</v>
          </cell>
          <cell r="C45">
            <v>270</v>
          </cell>
          <cell r="D45" t="str">
            <v>PSA02</v>
          </cell>
          <cell r="G45">
            <v>1498664.68</v>
          </cell>
        </row>
        <row r="46">
          <cell r="B46">
            <v>21310100</v>
          </cell>
          <cell r="C46">
            <v>201</v>
          </cell>
          <cell r="D46" t="str">
            <v>PSI01</v>
          </cell>
          <cell r="G46">
            <v>150000000</v>
          </cell>
        </row>
        <row r="47">
          <cell r="B47">
            <v>21310100</v>
          </cell>
          <cell r="C47">
            <v>201</v>
          </cell>
          <cell r="D47" t="str">
            <v>PSO05</v>
          </cell>
          <cell r="G47">
            <v>100000</v>
          </cell>
        </row>
        <row r="48">
          <cell r="B48">
            <v>21310100</v>
          </cell>
          <cell r="C48">
            <v>201</v>
          </cell>
          <cell r="D48" t="str">
            <v>PSP01</v>
          </cell>
          <cell r="G48">
            <v>6500000</v>
          </cell>
        </row>
        <row r="49">
          <cell r="B49">
            <v>21310100</v>
          </cell>
          <cell r="C49">
            <v>270</v>
          </cell>
          <cell r="D49" t="str">
            <v>PVE01</v>
          </cell>
          <cell r="G49">
            <v>86422347.859999999</v>
          </cell>
        </row>
        <row r="50">
          <cell r="B50">
            <v>21311000</v>
          </cell>
          <cell r="C50">
            <v>201</v>
          </cell>
          <cell r="D50" t="str">
            <v>PSC02</v>
          </cell>
          <cell r="G50">
            <v>380803320.69</v>
          </cell>
        </row>
        <row r="51">
          <cell r="B51">
            <v>21322050</v>
          </cell>
          <cell r="C51">
            <v>201</v>
          </cell>
          <cell r="D51" t="str">
            <v>PAV02</v>
          </cell>
          <cell r="G51">
            <v>110880</v>
          </cell>
        </row>
        <row r="52">
          <cell r="B52">
            <v>21322050</v>
          </cell>
          <cell r="C52">
            <v>201</v>
          </cell>
          <cell r="D52" t="str">
            <v>PCI02</v>
          </cell>
          <cell r="G52">
            <v>128019</v>
          </cell>
        </row>
        <row r="53">
          <cell r="B53">
            <v>21322050</v>
          </cell>
          <cell r="C53">
            <v>201</v>
          </cell>
          <cell r="D53" t="str">
            <v>PSC02</v>
          </cell>
          <cell r="G53">
            <v>388.43</v>
          </cell>
        </row>
        <row r="54">
          <cell r="B54">
            <v>21322050</v>
          </cell>
          <cell r="C54">
            <v>201</v>
          </cell>
          <cell r="D54" t="str">
            <v>PSO04</v>
          </cell>
          <cell r="G54">
            <v>600</v>
          </cell>
        </row>
        <row r="55">
          <cell r="B55">
            <v>21322050</v>
          </cell>
          <cell r="C55">
            <v>201</v>
          </cell>
          <cell r="D55" t="str">
            <v>PSO05</v>
          </cell>
          <cell r="G55">
            <v>600</v>
          </cell>
        </row>
        <row r="56">
          <cell r="B56">
            <v>21322050</v>
          </cell>
          <cell r="C56">
            <v>201</v>
          </cell>
          <cell r="D56" t="str">
            <v>PSP01</v>
          </cell>
          <cell r="G56">
            <v>500</v>
          </cell>
        </row>
        <row r="57">
          <cell r="B57">
            <v>21830000</v>
          </cell>
          <cell r="C57">
            <v>270</v>
          </cell>
          <cell r="D57" t="str">
            <v>PIN01</v>
          </cell>
          <cell r="G57">
            <v>-130715568.79000001</v>
          </cell>
        </row>
        <row r="58">
          <cell r="B58">
            <v>23050000</v>
          </cell>
          <cell r="C58">
            <v>201</v>
          </cell>
          <cell r="D58" t="str">
            <v>PEC01</v>
          </cell>
          <cell r="G58">
            <v>0</v>
          </cell>
        </row>
        <row r="59">
          <cell r="B59">
            <v>23051000</v>
          </cell>
          <cell r="C59">
            <v>201</v>
          </cell>
          <cell r="D59" t="str">
            <v>PAS01</v>
          </cell>
          <cell r="G59">
            <v>1409902.2</v>
          </cell>
        </row>
        <row r="60">
          <cell r="B60">
            <v>23051000</v>
          </cell>
          <cell r="C60">
            <v>201</v>
          </cell>
          <cell r="D60" t="str">
            <v>PBD01</v>
          </cell>
          <cell r="G60">
            <v>400000</v>
          </cell>
        </row>
        <row r="61">
          <cell r="B61">
            <v>23051000</v>
          </cell>
          <cell r="C61">
            <v>201</v>
          </cell>
          <cell r="D61" t="str">
            <v>PCA01</v>
          </cell>
          <cell r="G61">
            <v>606970</v>
          </cell>
        </row>
        <row r="62">
          <cell r="B62">
            <v>23051000</v>
          </cell>
          <cell r="C62">
            <v>270</v>
          </cell>
          <cell r="D62" t="str">
            <v>PCD07</v>
          </cell>
          <cell r="G62">
            <v>19659031.289999999</v>
          </cell>
        </row>
        <row r="63">
          <cell r="B63">
            <v>23051000</v>
          </cell>
          <cell r="C63">
            <v>270</v>
          </cell>
          <cell r="D63" t="str">
            <v>PCD08</v>
          </cell>
          <cell r="G63">
            <v>13106.02</v>
          </cell>
        </row>
        <row r="64">
          <cell r="B64">
            <v>23051000</v>
          </cell>
          <cell r="C64">
            <v>201</v>
          </cell>
          <cell r="D64" t="str">
            <v>PCE02</v>
          </cell>
          <cell r="G64">
            <v>35247555.079999998</v>
          </cell>
        </row>
        <row r="65">
          <cell r="B65">
            <v>23051000</v>
          </cell>
          <cell r="C65">
            <v>201</v>
          </cell>
          <cell r="D65" t="str">
            <v>PCI03</v>
          </cell>
          <cell r="G65">
            <v>49900</v>
          </cell>
        </row>
        <row r="66">
          <cell r="B66">
            <v>23051000</v>
          </cell>
          <cell r="C66">
            <v>201</v>
          </cell>
          <cell r="D66" t="str">
            <v>PEP01</v>
          </cell>
          <cell r="G66">
            <v>-0.01</v>
          </cell>
        </row>
        <row r="67">
          <cell r="B67">
            <v>23051000</v>
          </cell>
          <cell r="C67">
            <v>201</v>
          </cell>
          <cell r="D67" t="str">
            <v>PEP03</v>
          </cell>
          <cell r="G67">
            <v>52000.02</v>
          </cell>
        </row>
        <row r="68">
          <cell r="B68">
            <v>23051000</v>
          </cell>
          <cell r="C68">
            <v>201</v>
          </cell>
          <cell r="D68" t="str">
            <v>PEU04</v>
          </cell>
          <cell r="G68">
            <v>49196775</v>
          </cell>
        </row>
        <row r="69">
          <cell r="B69">
            <v>23051000</v>
          </cell>
          <cell r="C69">
            <v>201</v>
          </cell>
          <cell r="D69" t="str">
            <v>PFI01</v>
          </cell>
          <cell r="G69">
            <v>1949300</v>
          </cell>
        </row>
        <row r="70">
          <cell r="B70">
            <v>23051000</v>
          </cell>
          <cell r="C70">
            <v>201</v>
          </cell>
          <cell r="D70" t="str">
            <v>PFI02</v>
          </cell>
          <cell r="G70">
            <v>25725000.02</v>
          </cell>
        </row>
        <row r="71">
          <cell r="B71">
            <v>23051000</v>
          </cell>
          <cell r="C71">
            <v>201</v>
          </cell>
          <cell r="D71" t="str">
            <v>PFR08</v>
          </cell>
          <cell r="G71">
            <v>500468.95</v>
          </cell>
        </row>
        <row r="72">
          <cell r="B72">
            <v>23051000</v>
          </cell>
          <cell r="C72">
            <v>201</v>
          </cell>
          <cell r="D72" t="str">
            <v>PHE01</v>
          </cell>
          <cell r="G72">
            <v>10495312</v>
          </cell>
        </row>
        <row r="73">
          <cell r="B73">
            <v>23051000</v>
          </cell>
          <cell r="C73">
            <v>270</v>
          </cell>
          <cell r="D73" t="str">
            <v>PHE01</v>
          </cell>
          <cell r="G73">
            <v>22302538</v>
          </cell>
        </row>
        <row r="74">
          <cell r="B74">
            <v>23051000</v>
          </cell>
          <cell r="C74">
            <v>201</v>
          </cell>
          <cell r="D74" t="str">
            <v>PIC01</v>
          </cell>
          <cell r="G74">
            <v>80000</v>
          </cell>
        </row>
        <row r="75">
          <cell r="B75">
            <v>23051000</v>
          </cell>
          <cell r="C75">
            <v>201</v>
          </cell>
          <cell r="D75" t="str">
            <v>PIC02</v>
          </cell>
          <cell r="G75">
            <v>19678710</v>
          </cell>
        </row>
        <row r="76">
          <cell r="B76">
            <v>23051000</v>
          </cell>
          <cell r="C76">
            <v>201</v>
          </cell>
          <cell r="D76" t="str">
            <v>PKN01</v>
          </cell>
          <cell r="G76">
            <v>129618.02</v>
          </cell>
        </row>
        <row r="77">
          <cell r="B77">
            <v>23051000</v>
          </cell>
          <cell r="C77">
            <v>201</v>
          </cell>
          <cell r="D77" t="str">
            <v>PKN02</v>
          </cell>
          <cell r="G77">
            <v>70495110.159999996</v>
          </cell>
        </row>
        <row r="78">
          <cell r="B78">
            <v>23051000</v>
          </cell>
          <cell r="C78">
            <v>270</v>
          </cell>
          <cell r="D78" t="str">
            <v>PKN03</v>
          </cell>
          <cell r="G78">
            <v>28198044.059999999</v>
          </cell>
        </row>
        <row r="79">
          <cell r="B79">
            <v>23051000</v>
          </cell>
          <cell r="C79">
            <v>201</v>
          </cell>
          <cell r="D79" t="str">
            <v>PPA02</v>
          </cell>
          <cell r="G79">
            <v>10392843.050000001</v>
          </cell>
        </row>
        <row r="80">
          <cell r="B80">
            <v>23051000</v>
          </cell>
          <cell r="C80">
            <v>270</v>
          </cell>
          <cell r="D80" t="str">
            <v>PPA02</v>
          </cell>
          <cell r="G80">
            <v>22084811.239999998</v>
          </cell>
        </row>
        <row r="81">
          <cell r="B81">
            <v>23051000</v>
          </cell>
          <cell r="C81">
            <v>201</v>
          </cell>
          <cell r="D81" t="str">
            <v>PPA03</v>
          </cell>
          <cell r="G81">
            <v>104953.12</v>
          </cell>
        </row>
        <row r="82">
          <cell r="B82">
            <v>23051000</v>
          </cell>
          <cell r="C82">
            <v>270</v>
          </cell>
          <cell r="D82" t="str">
            <v>PPA03</v>
          </cell>
          <cell r="G82">
            <v>223025.38</v>
          </cell>
        </row>
        <row r="83">
          <cell r="B83">
            <v>23051000</v>
          </cell>
          <cell r="C83">
            <v>201</v>
          </cell>
          <cell r="D83" t="str">
            <v>PPR01</v>
          </cell>
          <cell r="G83">
            <v>247335122</v>
          </cell>
        </row>
        <row r="84">
          <cell r="B84">
            <v>23051000</v>
          </cell>
          <cell r="C84">
            <v>201</v>
          </cell>
          <cell r="D84" t="str">
            <v>PSA01</v>
          </cell>
          <cell r="G84">
            <v>735000</v>
          </cell>
        </row>
        <row r="85">
          <cell r="B85">
            <v>23051000</v>
          </cell>
          <cell r="C85">
            <v>201</v>
          </cell>
          <cell r="D85" t="str">
            <v>PSA02</v>
          </cell>
        </row>
        <row r="86">
          <cell r="B86">
            <v>23051000</v>
          </cell>
          <cell r="C86">
            <v>201</v>
          </cell>
          <cell r="D86" t="str">
            <v>PSC01</v>
          </cell>
          <cell r="G86">
            <v>100</v>
          </cell>
        </row>
        <row r="87">
          <cell r="B87">
            <v>23051000</v>
          </cell>
          <cell r="C87">
            <v>201</v>
          </cell>
          <cell r="D87" t="str">
            <v>PSI02</v>
          </cell>
          <cell r="G87">
            <v>25</v>
          </cell>
        </row>
        <row r="88">
          <cell r="B88">
            <v>23051000</v>
          </cell>
          <cell r="C88">
            <v>201</v>
          </cell>
          <cell r="D88" t="str">
            <v>PSI03</v>
          </cell>
          <cell r="G88">
            <v>57949975</v>
          </cell>
        </row>
        <row r="89">
          <cell r="B89">
            <v>23051000</v>
          </cell>
          <cell r="C89">
            <v>201</v>
          </cell>
          <cell r="D89" t="str">
            <v>PSI04</v>
          </cell>
          <cell r="G89">
            <v>1000</v>
          </cell>
        </row>
        <row r="90">
          <cell r="B90">
            <v>23051000</v>
          </cell>
          <cell r="C90">
            <v>201</v>
          </cell>
          <cell r="D90" t="str">
            <v>PSI05</v>
          </cell>
          <cell r="G90">
            <v>20058951</v>
          </cell>
        </row>
        <row r="91">
          <cell r="B91">
            <v>23051000</v>
          </cell>
          <cell r="C91">
            <v>201</v>
          </cell>
          <cell r="D91" t="str">
            <v>PSM01</v>
          </cell>
          <cell r="G91">
            <v>900000</v>
          </cell>
        </row>
        <row r="92">
          <cell r="B92">
            <v>23051000</v>
          </cell>
          <cell r="C92">
            <v>201</v>
          </cell>
          <cell r="D92" t="str">
            <v>PSO09</v>
          </cell>
          <cell r="G92">
            <v>11279217.619999999</v>
          </cell>
        </row>
        <row r="93">
          <cell r="B93">
            <v>23051000</v>
          </cell>
          <cell r="C93">
            <v>270</v>
          </cell>
          <cell r="D93" t="str">
            <v>PSO09</v>
          </cell>
          <cell r="G93">
            <v>23968337.449999999</v>
          </cell>
        </row>
        <row r="94">
          <cell r="B94">
            <v>23051100</v>
          </cell>
          <cell r="C94">
            <v>201</v>
          </cell>
          <cell r="D94" t="str">
            <v>PSA02</v>
          </cell>
        </row>
        <row r="95">
          <cell r="B95">
            <v>23220500</v>
          </cell>
          <cell r="C95">
            <v>201</v>
          </cell>
          <cell r="D95" t="str">
            <v>PPR01</v>
          </cell>
          <cell r="G95">
            <v>300</v>
          </cell>
        </row>
        <row r="96">
          <cell r="B96">
            <v>23905000</v>
          </cell>
          <cell r="C96">
            <v>270</v>
          </cell>
          <cell r="D96" t="str">
            <v>PCD07</v>
          </cell>
          <cell r="G96">
            <v>-13171550.960000001</v>
          </cell>
        </row>
        <row r="97">
          <cell r="B97">
            <v>23905000</v>
          </cell>
          <cell r="C97">
            <v>201</v>
          </cell>
          <cell r="D97" t="str">
            <v>PCE02</v>
          </cell>
          <cell r="G97">
            <v>-15932987.57</v>
          </cell>
        </row>
        <row r="98">
          <cell r="B98">
            <v>23905000</v>
          </cell>
          <cell r="C98">
            <v>201</v>
          </cell>
          <cell r="D98" t="str">
            <v>PEU04</v>
          </cell>
          <cell r="G98">
            <v>-41325291</v>
          </cell>
        </row>
        <row r="99">
          <cell r="B99">
            <v>23905000</v>
          </cell>
          <cell r="C99">
            <v>201</v>
          </cell>
          <cell r="D99" t="str">
            <v>PHE01</v>
          </cell>
          <cell r="G99">
            <v>-10390358.880000001</v>
          </cell>
        </row>
        <row r="100">
          <cell r="B100">
            <v>23905000</v>
          </cell>
          <cell r="C100">
            <v>270</v>
          </cell>
          <cell r="D100" t="str">
            <v>PHE01</v>
          </cell>
          <cell r="G100">
            <v>-22079512.620000001</v>
          </cell>
        </row>
        <row r="101">
          <cell r="B101">
            <v>23905000</v>
          </cell>
          <cell r="C101">
            <v>201</v>
          </cell>
          <cell r="D101" t="str">
            <v>PIC02</v>
          </cell>
          <cell r="G101">
            <v>-16561337.58</v>
          </cell>
        </row>
        <row r="102">
          <cell r="B102">
            <v>23905000</v>
          </cell>
          <cell r="C102">
            <v>201</v>
          </cell>
          <cell r="D102" t="str">
            <v>PKN01</v>
          </cell>
          <cell r="G102">
            <v>0</v>
          </cell>
        </row>
        <row r="103">
          <cell r="B103">
            <v>23905000</v>
          </cell>
          <cell r="C103">
            <v>201</v>
          </cell>
          <cell r="D103" t="str">
            <v>PKN02</v>
          </cell>
          <cell r="G103">
            <v>-37009932.840000004</v>
          </cell>
        </row>
        <row r="104">
          <cell r="B104">
            <v>23905000</v>
          </cell>
          <cell r="C104">
            <v>270</v>
          </cell>
          <cell r="D104" t="str">
            <v>PKN03</v>
          </cell>
          <cell r="G104">
            <v>-25378239.66</v>
          </cell>
        </row>
        <row r="105">
          <cell r="B105">
            <v>23905000</v>
          </cell>
          <cell r="C105">
            <v>201</v>
          </cell>
          <cell r="D105" t="str">
            <v>PPA02</v>
          </cell>
          <cell r="G105">
            <v>-10379863.57</v>
          </cell>
        </row>
        <row r="106">
          <cell r="B106">
            <v>23905000</v>
          </cell>
          <cell r="C106">
            <v>270</v>
          </cell>
          <cell r="D106" t="str">
            <v>PPA02</v>
          </cell>
          <cell r="G106">
            <v>-22057210.079999998</v>
          </cell>
        </row>
        <row r="107">
          <cell r="B107">
            <v>23905000</v>
          </cell>
          <cell r="C107">
            <v>201</v>
          </cell>
          <cell r="D107" t="str">
            <v>PSI02</v>
          </cell>
          <cell r="G107">
            <v>0</v>
          </cell>
        </row>
        <row r="108">
          <cell r="B108">
            <v>23905000</v>
          </cell>
          <cell r="C108">
            <v>201</v>
          </cell>
          <cell r="D108" t="str">
            <v>PSI03</v>
          </cell>
          <cell r="G108">
            <v>-6000000.0199999996</v>
          </cell>
        </row>
        <row r="109">
          <cell r="B109">
            <v>23905000</v>
          </cell>
          <cell r="C109">
            <v>201</v>
          </cell>
          <cell r="D109" t="str">
            <v>PSI05</v>
          </cell>
          <cell r="G109">
            <v>-10000000</v>
          </cell>
        </row>
        <row r="110">
          <cell r="B110">
            <v>23905000</v>
          </cell>
          <cell r="C110">
            <v>201</v>
          </cell>
          <cell r="D110" t="str">
            <v>PSO09</v>
          </cell>
          <cell r="G110">
            <v>-9587334.9800000004</v>
          </cell>
        </row>
        <row r="111">
          <cell r="B111">
            <v>23905000</v>
          </cell>
          <cell r="C111">
            <v>270</v>
          </cell>
          <cell r="D111" t="str">
            <v>PSO09</v>
          </cell>
          <cell r="G111">
            <v>-20373086.84</v>
          </cell>
        </row>
        <row r="112">
          <cell r="B112">
            <v>24010000</v>
          </cell>
          <cell r="C112">
            <v>294</v>
          </cell>
          <cell r="D112" t="str">
            <v>PCI02</v>
          </cell>
          <cell r="G112">
            <v>489243928.68000001</v>
          </cell>
        </row>
        <row r="113">
          <cell r="B113">
            <v>24010000</v>
          </cell>
          <cell r="C113">
            <v>295</v>
          </cell>
          <cell r="D113" t="str">
            <v>PCI04</v>
          </cell>
          <cell r="G113">
            <v>2053162634.3199999</v>
          </cell>
        </row>
        <row r="114">
          <cell r="B114">
            <v>24010000</v>
          </cell>
          <cell r="C114">
            <v>234</v>
          </cell>
          <cell r="D114" t="str">
            <v>PCO01</v>
          </cell>
          <cell r="G114">
            <v>8292850.9699999997</v>
          </cell>
        </row>
        <row r="115">
          <cell r="B115">
            <v>24010000</v>
          </cell>
          <cell r="C115">
            <v>234</v>
          </cell>
          <cell r="D115" t="str">
            <v>PPI03</v>
          </cell>
          <cell r="G115">
            <v>9459075.0099999998</v>
          </cell>
        </row>
        <row r="116">
          <cell r="B116">
            <v>24010000</v>
          </cell>
          <cell r="C116">
            <v>294</v>
          </cell>
          <cell r="D116" t="str">
            <v>PSC02</v>
          </cell>
          <cell r="G116">
            <v>373994556.38999999</v>
          </cell>
        </row>
        <row r="117">
          <cell r="B117">
            <v>25050000</v>
          </cell>
          <cell r="C117">
            <v>201</v>
          </cell>
          <cell r="D117" t="str">
            <v>PAS12</v>
          </cell>
          <cell r="G117">
            <v>617000000</v>
          </cell>
        </row>
        <row r="118">
          <cell r="B118">
            <v>25050000</v>
          </cell>
          <cell r="C118">
            <v>201</v>
          </cell>
          <cell r="D118" t="str">
            <v>PCN02</v>
          </cell>
          <cell r="G118">
            <v>1610999400</v>
          </cell>
        </row>
        <row r="119">
          <cell r="B119">
            <v>25050000</v>
          </cell>
          <cell r="C119">
            <v>201</v>
          </cell>
          <cell r="D119" t="str">
            <v>PCN04</v>
          </cell>
          <cell r="G119">
            <v>152999400</v>
          </cell>
        </row>
        <row r="120">
          <cell r="B120">
            <v>25050000</v>
          </cell>
          <cell r="C120">
            <v>201</v>
          </cell>
          <cell r="D120" t="str">
            <v>PEC01</v>
          </cell>
          <cell r="G120">
            <v>2689249224</v>
          </cell>
        </row>
        <row r="121">
          <cell r="B121">
            <v>25050000</v>
          </cell>
          <cell r="C121">
            <v>201</v>
          </cell>
          <cell r="D121" t="str">
            <v>PIT01</v>
          </cell>
          <cell r="G121">
            <v>146999000</v>
          </cell>
        </row>
        <row r="122">
          <cell r="B122">
            <v>25050000</v>
          </cell>
          <cell r="C122">
            <v>201</v>
          </cell>
          <cell r="D122" t="str">
            <v>PPR02</v>
          </cell>
          <cell r="G122">
            <v>824998800</v>
          </cell>
        </row>
        <row r="123">
          <cell r="B123">
            <v>25051000</v>
          </cell>
          <cell r="C123">
            <v>122</v>
          </cell>
          <cell r="D123" t="str">
            <v>PAS02</v>
          </cell>
          <cell r="G123">
            <v>67532850</v>
          </cell>
        </row>
        <row r="124">
          <cell r="B124">
            <v>25051000</v>
          </cell>
          <cell r="C124">
            <v>201</v>
          </cell>
          <cell r="D124" t="str">
            <v>PAS02</v>
          </cell>
          <cell r="G124">
            <v>881687995.02999997</v>
          </cell>
        </row>
        <row r="125">
          <cell r="B125">
            <v>25051000</v>
          </cell>
          <cell r="C125">
            <v>208</v>
          </cell>
          <cell r="D125" t="str">
            <v>PAS02</v>
          </cell>
          <cell r="G125">
            <v>60013140</v>
          </cell>
        </row>
        <row r="126">
          <cell r="B126">
            <v>25051000</v>
          </cell>
          <cell r="C126">
            <v>220</v>
          </cell>
          <cell r="D126" t="str">
            <v>PAS02</v>
          </cell>
          <cell r="G126">
            <v>20011530</v>
          </cell>
        </row>
        <row r="127">
          <cell r="B127">
            <v>25051100</v>
          </cell>
          <cell r="C127">
            <v>201</v>
          </cell>
          <cell r="D127" t="str">
            <v>PAS02</v>
          </cell>
          <cell r="G127">
            <v>110225600</v>
          </cell>
        </row>
        <row r="128">
          <cell r="B128">
            <v>25220500</v>
          </cell>
          <cell r="C128">
            <v>201</v>
          </cell>
          <cell r="D128" t="str">
            <v>PAS02</v>
          </cell>
          <cell r="G128">
            <v>750</v>
          </cell>
        </row>
        <row r="129">
          <cell r="B129">
            <v>25220500</v>
          </cell>
          <cell r="C129">
            <v>201</v>
          </cell>
          <cell r="D129" t="str">
            <v>PCN02</v>
          </cell>
          <cell r="G129">
            <v>600</v>
          </cell>
        </row>
        <row r="130">
          <cell r="B130">
            <v>25220500</v>
          </cell>
          <cell r="C130">
            <v>201</v>
          </cell>
          <cell r="D130" t="str">
            <v>PCN04</v>
          </cell>
          <cell r="G130">
            <v>600</v>
          </cell>
        </row>
        <row r="131">
          <cell r="B131">
            <v>25220500</v>
          </cell>
          <cell r="C131">
            <v>201</v>
          </cell>
          <cell r="D131" t="str">
            <v>PEC01</v>
          </cell>
          <cell r="G131">
            <v>400</v>
          </cell>
        </row>
        <row r="132">
          <cell r="B132">
            <v>25220500</v>
          </cell>
          <cell r="C132">
            <v>201</v>
          </cell>
          <cell r="D132" t="str">
            <v>PIT01</v>
          </cell>
          <cell r="G132">
            <v>1000</v>
          </cell>
        </row>
        <row r="133">
          <cell r="B133">
            <v>25220500</v>
          </cell>
          <cell r="C133">
            <v>201</v>
          </cell>
          <cell r="D133" t="str">
            <v>PPR02</v>
          </cell>
          <cell r="G133">
            <v>1100</v>
          </cell>
        </row>
        <row r="134">
          <cell r="B134">
            <v>26050000</v>
          </cell>
          <cell r="C134">
            <v>201</v>
          </cell>
          <cell r="D134" t="str">
            <v>PCN05</v>
          </cell>
          <cell r="G134">
            <v>50673365.579999998</v>
          </cell>
        </row>
        <row r="135">
          <cell r="B135">
            <v>26050000</v>
          </cell>
          <cell r="C135">
            <v>201</v>
          </cell>
          <cell r="D135" t="str">
            <v>PFR03</v>
          </cell>
          <cell r="G135">
            <v>0</v>
          </cell>
        </row>
        <row r="136">
          <cell r="B136">
            <v>26050000</v>
          </cell>
          <cell r="C136">
            <v>201</v>
          </cell>
          <cell r="D136" t="str">
            <v>PFR04</v>
          </cell>
          <cell r="G136">
            <v>0</v>
          </cell>
        </row>
        <row r="137">
          <cell r="B137">
            <v>26050000</v>
          </cell>
          <cell r="C137">
            <v>201</v>
          </cell>
          <cell r="D137" t="str">
            <v>PGL01</v>
          </cell>
          <cell r="G137">
            <v>287929577.47000003</v>
          </cell>
        </row>
        <row r="138">
          <cell r="B138">
            <v>26050000</v>
          </cell>
          <cell r="C138">
            <v>201</v>
          </cell>
          <cell r="D138" t="str">
            <v>PGL02</v>
          </cell>
          <cell r="G138">
            <v>157148865.59</v>
          </cell>
        </row>
        <row r="139">
          <cell r="B139">
            <v>26050000</v>
          </cell>
          <cell r="C139">
            <v>201</v>
          </cell>
          <cell r="D139" t="str">
            <v>PGP01</v>
          </cell>
          <cell r="G139">
            <v>34040000</v>
          </cell>
        </row>
        <row r="140">
          <cell r="B140">
            <v>26050000</v>
          </cell>
          <cell r="C140">
            <v>201</v>
          </cell>
          <cell r="D140" t="str">
            <v>PPO01</v>
          </cell>
          <cell r="G140">
            <v>19214798.920000002</v>
          </cell>
        </row>
        <row r="141">
          <cell r="B141">
            <v>26050000</v>
          </cell>
          <cell r="C141">
            <v>201</v>
          </cell>
          <cell r="D141" t="str">
            <v>PPR03</v>
          </cell>
          <cell r="G141">
            <v>57691965.399999999</v>
          </cell>
        </row>
        <row r="142">
          <cell r="B142">
            <v>26050000</v>
          </cell>
          <cell r="C142">
            <v>201</v>
          </cell>
          <cell r="D142" t="str">
            <v>PPR04</v>
          </cell>
          <cell r="G142">
            <v>49064596.670000002</v>
          </cell>
        </row>
        <row r="143">
          <cell r="B143">
            <v>26050000</v>
          </cell>
          <cell r="C143">
            <v>201</v>
          </cell>
          <cell r="D143" t="str">
            <v>PPR05</v>
          </cell>
          <cell r="G143">
            <v>39477261.689999998</v>
          </cell>
        </row>
        <row r="144">
          <cell r="B144">
            <v>26050000</v>
          </cell>
          <cell r="C144">
            <v>201</v>
          </cell>
          <cell r="D144" t="str">
            <v>PPR06</v>
          </cell>
          <cell r="G144">
            <v>6620251.4900000002</v>
          </cell>
        </row>
        <row r="145">
          <cell r="B145">
            <v>26050000</v>
          </cell>
          <cell r="C145">
            <v>201</v>
          </cell>
          <cell r="D145" t="str">
            <v>PPR07</v>
          </cell>
          <cell r="G145">
            <v>6248936.3300000001</v>
          </cell>
        </row>
        <row r="146">
          <cell r="B146">
            <v>26050100</v>
          </cell>
          <cell r="C146">
            <v>201</v>
          </cell>
          <cell r="D146" t="str">
            <v>PCN05</v>
          </cell>
          <cell r="G146">
            <v>63445.599999999999</v>
          </cell>
        </row>
        <row r="147">
          <cell r="B147">
            <v>26051000</v>
          </cell>
          <cell r="C147">
            <v>201</v>
          </cell>
          <cell r="D147" t="str">
            <v>PA301</v>
          </cell>
          <cell r="G147">
            <v>2549900</v>
          </cell>
        </row>
        <row r="148">
          <cell r="B148">
            <v>26051000</v>
          </cell>
          <cell r="C148">
            <v>201</v>
          </cell>
          <cell r="D148" t="str">
            <v>PAG01</v>
          </cell>
          <cell r="G148">
            <v>-300</v>
          </cell>
        </row>
        <row r="149">
          <cell r="B149">
            <v>26051000</v>
          </cell>
          <cell r="C149">
            <v>201</v>
          </cell>
          <cell r="D149" t="str">
            <v>PAN01</v>
          </cell>
          <cell r="G149">
            <v>6500</v>
          </cell>
        </row>
        <row r="150">
          <cell r="B150">
            <v>26051000</v>
          </cell>
          <cell r="C150">
            <v>201</v>
          </cell>
          <cell r="D150" t="str">
            <v>PCA02</v>
          </cell>
          <cell r="G150">
            <v>45000</v>
          </cell>
        </row>
        <row r="151">
          <cell r="B151">
            <v>26051000</v>
          </cell>
          <cell r="C151">
            <v>201</v>
          </cell>
          <cell r="D151" t="str">
            <v>PCD01</v>
          </cell>
          <cell r="G151">
            <v>400000</v>
          </cell>
        </row>
        <row r="152">
          <cell r="B152">
            <v>26051000</v>
          </cell>
          <cell r="C152">
            <v>201</v>
          </cell>
          <cell r="D152" t="str">
            <v>PCD02</v>
          </cell>
          <cell r="G152">
            <v>65630.3</v>
          </cell>
        </row>
        <row r="153">
          <cell r="B153">
            <v>26051000</v>
          </cell>
          <cell r="C153">
            <v>201</v>
          </cell>
          <cell r="D153" t="str">
            <v>PCD03</v>
          </cell>
          <cell r="G153">
            <v>1600</v>
          </cell>
        </row>
        <row r="154">
          <cell r="B154">
            <v>26051000</v>
          </cell>
          <cell r="C154">
            <v>201</v>
          </cell>
          <cell r="D154" t="str">
            <v>PCD04</v>
          </cell>
          <cell r="G154">
            <v>951281927.22000003</v>
          </cell>
        </row>
        <row r="155">
          <cell r="B155">
            <v>26051000</v>
          </cell>
          <cell r="C155">
            <v>201</v>
          </cell>
          <cell r="D155" t="str">
            <v>PCE01</v>
          </cell>
          <cell r="G155">
            <v>2499900</v>
          </cell>
        </row>
        <row r="156">
          <cell r="B156">
            <v>26051000</v>
          </cell>
          <cell r="C156">
            <v>201</v>
          </cell>
          <cell r="D156" t="str">
            <v>PCN06</v>
          </cell>
          <cell r="G156">
            <v>50399400</v>
          </cell>
        </row>
        <row r="157">
          <cell r="B157">
            <v>26051000</v>
          </cell>
          <cell r="C157">
            <v>201</v>
          </cell>
          <cell r="D157" t="str">
            <v>PEU01</v>
          </cell>
          <cell r="G157">
            <v>50000</v>
          </cell>
        </row>
        <row r="158">
          <cell r="B158">
            <v>26051000</v>
          </cell>
          <cell r="C158">
            <v>201</v>
          </cell>
          <cell r="D158" t="str">
            <v>PFI04</v>
          </cell>
          <cell r="G158">
            <v>11475967.720000001</v>
          </cell>
        </row>
        <row r="159">
          <cell r="B159">
            <v>26051000</v>
          </cell>
          <cell r="C159">
            <v>270</v>
          </cell>
          <cell r="D159" t="str">
            <v>PFO07</v>
          </cell>
          <cell r="G159">
            <v>40375209.439999998</v>
          </cell>
        </row>
        <row r="160">
          <cell r="B160">
            <v>26051000</v>
          </cell>
          <cell r="C160">
            <v>270</v>
          </cell>
          <cell r="D160" t="str">
            <v>PFO08</v>
          </cell>
          <cell r="G160">
            <v>40013.379999999997</v>
          </cell>
        </row>
        <row r="161">
          <cell r="B161">
            <v>26051000</v>
          </cell>
          <cell r="C161">
            <v>201</v>
          </cell>
          <cell r="D161" t="str">
            <v>PGI01</v>
          </cell>
          <cell r="G161">
            <v>4900</v>
          </cell>
        </row>
        <row r="162">
          <cell r="B162">
            <v>26051000</v>
          </cell>
          <cell r="C162">
            <v>201</v>
          </cell>
          <cell r="D162" t="str">
            <v>PGI02</v>
          </cell>
          <cell r="G162">
            <v>2886211</v>
          </cell>
        </row>
        <row r="163">
          <cell r="B163">
            <v>26051000</v>
          </cell>
          <cell r="C163">
            <v>201</v>
          </cell>
          <cell r="D163" t="str">
            <v>PGR02</v>
          </cell>
          <cell r="G163">
            <v>38500</v>
          </cell>
        </row>
        <row r="164">
          <cell r="B164">
            <v>26051000</v>
          </cell>
          <cell r="C164" t="str">
            <v>EPO</v>
          </cell>
          <cell r="D164" t="str">
            <v>PPA01</v>
          </cell>
          <cell r="G164">
            <v>5000000</v>
          </cell>
        </row>
        <row r="165">
          <cell r="B165">
            <v>26051000</v>
          </cell>
          <cell r="C165">
            <v>201</v>
          </cell>
          <cell r="D165" t="str">
            <v>PPO02</v>
          </cell>
          <cell r="G165">
            <v>112725</v>
          </cell>
        </row>
        <row r="166">
          <cell r="B166">
            <v>26051000</v>
          </cell>
          <cell r="C166">
            <v>201</v>
          </cell>
          <cell r="D166" t="str">
            <v>PPR01</v>
          </cell>
        </row>
        <row r="167">
          <cell r="B167">
            <v>26051000</v>
          </cell>
          <cell r="C167">
            <v>270</v>
          </cell>
          <cell r="D167" t="str">
            <v>PSA02</v>
          </cell>
        </row>
        <row r="168">
          <cell r="B168">
            <v>26051000</v>
          </cell>
          <cell r="C168">
            <v>201</v>
          </cell>
          <cell r="D168" t="str">
            <v>PSI02</v>
          </cell>
        </row>
        <row r="169">
          <cell r="B169">
            <v>26051000</v>
          </cell>
          <cell r="C169">
            <v>201</v>
          </cell>
          <cell r="D169" t="str">
            <v>PSI03</v>
          </cell>
          <cell r="G169">
            <v>0</v>
          </cell>
        </row>
        <row r="170">
          <cell r="B170">
            <v>26051000</v>
          </cell>
          <cell r="C170">
            <v>201</v>
          </cell>
          <cell r="D170" t="str">
            <v>PSO02</v>
          </cell>
          <cell r="G170">
            <v>499400</v>
          </cell>
        </row>
        <row r="171">
          <cell r="B171">
            <v>26051000</v>
          </cell>
          <cell r="C171">
            <v>201</v>
          </cell>
          <cell r="D171" t="str">
            <v>PSO03</v>
          </cell>
          <cell r="G171">
            <v>0</v>
          </cell>
        </row>
        <row r="172">
          <cell r="B172">
            <v>26051000</v>
          </cell>
          <cell r="C172">
            <v>201</v>
          </cell>
          <cell r="D172" t="str">
            <v>PSO04</v>
          </cell>
        </row>
        <row r="173">
          <cell r="B173">
            <v>26051000</v>
          </cell>
          <cell r="C173">
            <v>201</v>
          </cell>
          <cell r="D173" t="str">
            <v>PSO05</v>
          </cell>
        </row>
        <row r="174">
          <cell r="B174">
            <v>26051000</v>
          </cell>
          <cell r="C174">
            <v>201</v>
          </cell>
          <cell r="D174" t="str">
            <v>PSO06</v>
          </cell>
          <cell r="G174">
            <v>249400</v>
          </cell>
        </row>
        <row r="175">
          <cell r="B175">
            <v>26051100</v>
          </cell>
          <cell r="C175">
            <v>201</v>
          </cell>
          <cell r="D175" t="str">
            <v>PEU01</v>
          </cell>
          <cell r="G175">
            <v>150000</v>
          </cell>
        </row>
        <row r="176">
          <cell r="B176">
            <v>26051100</v>
          </cell>
          <cell r="C176">
            <v>210</v>
          </cell>
          <cell r="D176" t="str">
            <v>PEU01</v>
          </cell>
        </row>
        <row r="177">
          <cell r="B177">
            <v>26051100</v>
          </cell>
          <cell r="C177">
            <v>270</v>
          </cell>
          <cell r="D177" t="str">
            <v>PSA02</v>
          </cell>
        </row>
        <row r="178">
          <cell r="B178">
            <v>26220500</v>
          </cell>
          <cell r="C178">
            <v>201</v>
          </cell>
          <cell r="D178" t="str">
            <v>PA301</v>
          </cell>
          <cell r="G178">
            <v>100</v>
          </cell>
        </row>
        <row r="179">
          <cell r="B179">
            <v>26220500</v>
          </cell>
          <cell r="C179">
            <v>201</v>
          </cell>
          <cell r="D179" t="str">
            <v>PAG01</v>
          </cell>
          <cell r="G179">
            <v>300</v>
          </cell>
        </row>
        <row r="180">
          <cell r="B180">
            <v>26220500</v>
          </cell>
          <cell r="C180">
            <v>201</v>
          </cell>
          <cell r="D180" t="str">
            <v>PCD04</v>
          </cell>
          <cell r="G180">
            <v>100</v>
          </cell>
        </row>
        <row r="181">
          <cell r="B181">
            <v>26220500</v>
          </cell>
          <cell r="C181">
            <v>201</v>
          </cell>
          <cell r="D181" t="str">
            <v>PCE01</v>
          </cell>
          <cell r="G181">
            <v>100</v>
          </cell>
        </row>
        <row r="182">
          <cell r="B182">
            <v>26220500</v>
          </cell>
          <cell r="C182">
            <v>201</v>
          </cell>
          <cell r="D182" t="str">
            <v>PCN06</v>
          </cell>
          <cell r="G182">
            <v>600</v>
          </cell>
        </row>
        <row r="183">
          <cell r="B183">
            <v>26220500</v>
          </cell>
          <cell r="C183">
            <v>201</v>
          </cell>
          <cell r="D183" t="str">
            <v>PFI04</v>
          </cell>
          <cell r="G183">
            <v>655.96</v>
          </cell>
        </row>
        <row r="184">
          <cell r="B184">
            <v>26220500</v>
          </cell>
          <cell r="C184">
            <v>201</v>
          </cell>
          <cell r="D184" t="str">
            <v>PGP01</v>
          </cell>
          <cell r="G184">
            <v>50000</v>
          </cell>
        </row>
        <row r="185">
          <cell r="B185">
            <v>26220500</v>
          </cell>
          <cell r="C185">
            <v>201</v>
          </cell>
          <cell r="D185" t="str">
            <v>PPR01</v>
          </cell>
        </row>
        <row r="186">
          <cell r="B186">
            <v>26220500</v>
          </cell>
          <cell r="C186">
            <v>201</v>
          </cell>
          <cell r="D186" t="str">
            <v>PSO02</v>
          </cell>
          <cell r="G186">
            <v>600</v>
          </cell>
        </row>
        <row r="187">
          <cell r="B187">
            <v>26220500</v>
          </cell>
          <cell r="C187">
            <v>201</v>
          </cell>
          <cell r="D187" t="str">
            <v>PSO03</v>
          </cell>
          <cell r="G187">
            <v>0</v>
          </cell>
        </row>
        <row r="188">
          <cell r="B188">
            <v>26220500</v>
          </cell>
          <cell r="C188">
            <v>201</v>
          </cell>
          <cell r="D188" t="str">
            <v>PSO04</v>
          </cell>
        </row>
        <row r="189">
          <cell r="B189">
            <v>26220500</v>
          </cell>
          <cell r="C189">
            <v>201</v>
          </cell>
          <cell r="D189" t="str">
            <v>PSO05</v>
          </cell>
        </row>
        <row r="190">
          <cell r="B190">
            <v>26220500</v>
          </cell>
          <cell r="C190">
            <v>201</v>
          </cell>
          <cell r="D190" t="str">
            <v>PSO06</v>
          </cell>
          <cell r="G190">
            <v>500</v>
          </cell>
        </row>
        <row r="191">
          <cell r="B191">
            <v>26905000</v>
          </cell>
          <cell r="C191">
            <v>270</v>
          </cell>
          <cell r="D191" t="str">
            <v>PFO07</v>
          </cell>
          <cell r="G191">
            <v>-24008026.199999999</v>
          </cell>
        </row>
        <row r="192">
          <cell r="B192">
            <v>26905000</v>
          </cell>
          <cell r="C192">
            <v>270</v>
          </cell>
          <cell r="D192" t="str">
            <v>PFO08</v>
          </cell>
          <cell r="G192">
            <v>-24008.03</v>
          </cell>
        </row>
        <row r="193">
          <cell r="B193">
            <v>26905000</v>
          </cell>
          <cell r="C193">
            <v>201</v>
          </cell>
          <cell r="D193" t="str">
            <v>PFR03</v>
          </cell>
          <cell r="G193">
            <v>0.01</v>
          </cell>
        </row>
        <row r="194">
          <cell r="B194">
            <v>26905000</v>
          </cell>
          <cell r="C194">
            <v>201</v>
          </cell>
          <cell r="D194" t="str">
            <v>PFR04</v>
          </cell>
          <cell r="G194">
            <v>-0.01</v>
          </cell>
        </row>
        <row r="195">
          <cell r="B195">
            <v>26905000</v>
          </cell>
          <cell r="C195">
            <v>201</v>
          </cell>
          <cell r="D195" t="str">
            <v>PGI02</v>
          </cell>
          <cell r="G195">
            <v>-1443106</v>
          </cell>
        </row>
        <row r="196">
          <cell r="B196">
            <v>26905000</v>
          </cell>
          <cell r="C196">
            <v>201</v>
          </cell>
          <cell r="D196" t="str">
            <v>PGP01</v>
          </cell>
          <cell r="G196">
            <v>-8522500</v>
          </cell>
        </row>
        <row r="197">
          <cell r="B197">
            <v>26905000</v>
          </cell>
          <cell r="C197">
            <v>201</v>
          </cell>
          <cell r="D197" t="str">
            <v>PPR03</v>
          </cell>
          <cell r="G197">
            <v>-29493921.34</v>
          </cell>
        </row>
        <row r="198">
          <cell r="B198">
            <v>26905000</v>
          </cell>
          <cell r="C198">
            <v>201</v>
          </cell>
          <cell r="D198" t="str">
            <v>PPR06</v>
          </cell>
          <cell r="G198">
            <v>-2651314.7400000002</v>
          </cell>
        </row>
        <row r="199">
          <cell r="B199">
            <v>26905000</v>
          </cell>
          <cell r="C199">
            <v>201</v>
          </cell>
          <cell r="D199" t="str">
            <v>PPR07</v>
          </cell>
          <cell r="G199">
            <v>-2222579.92</v>
          </cell>
        </row>
        <row r="200">
          <cell r="B200">
            <v>26905000</v>
          </cell>
          <cell r="C200">
            <v>201</v>
          </cell>
          <cell r="D200" t="str">
            <v>PSI03</v>
          </cell>
        </row>
        <row r="201">
          <cell r="B201">
            <v>29113100</v>
          </cell>
          <cell r="C201">
            <v>122</v>
          </cell>
          <cell r="D201" t="str">
            <v>PAS02</v>
          </cell>
          <cell r="G201">
            <v>-8428732.8800000008</v>
          </cell>
        </row>
        <row r="202">
          <cell r="B202">
            <v>29113100</v>
          </cell>
          <cell r="C202">
            <v>208</v>
          </cell>
          <cell r="D202" t="str">
            <v>PAS02</v>
          </cell>
          <cell r="G202">
            <v>-7490731.0199999996</v>
          </cell>
        </row>
        <row r="203">
          <cell r="B203">
            <v>29113100</v>
          </cell>
          <cell r="C203">
            <v>220</v>
          </cell>
          <cell r="D203" t="str">
            <v>PAS02</v>
          </cell>
          <cell r="G203">
            <v>-2497802.79</v>
          </cell>
        </row>
        <row r="204">
          <cell r="B204">
            <v>29113100</v>
          </cell>
          <cell r="C204">
            <v>234</v>
          </cell>
          <cell r="D204" t="str">
            <v>PCO01</v>
          </cell>
          <cell r="G204">
            <v>0</v>
          </cell>
        </row>
        <row r="205">
          <cell r="B205">
            <v>29113100</v>
          </cell>
          <cell r="C205">
            <v>236</v>
          </cell>
          <cell r="D205" t="str">
            <v>PCO01</v>
          </cell>
          <cell r="G205">
            <v>0</v>
          </cell>
        </row>
        <row r="206">
          <cell r="B206">
            <v>29113100</v>
          </cell>
          <cell r="C206">
            <v>270</v>
          </cell>
          <cell r="D206" t="str">
            <v>PDE01</v>
          </cell>
          <cell r="G206">
            <v>0</v>
          </cell>
        </row>
        <row r="207">
          <cell r="B207">
            <v>29113100</v>
          </cell>
          <cell r="C207">
            <v>201</v>
          </cell>
          <cell r="D207" t="str">
            <v>PPB01</v>
          </cell>
          <cell r="G207">
            <v>0</v>
          </cell>
        </row>
        <row r="208">
          <cell r="B208">
            <v>29113100</v>
          </cell>
          <cell r="C208">
            <v>234</v>
          </cell>
          <cell r="D208" t="str">
            <v>PPI03</v>
          </cell>
          <cell r="G208">
            <v>0</v>
          </cell>
        </row>
        <row r="209">
          <cell r="B209">
            <v>29113100</v>
          </cell>
          <cell r="C209">
            <v>236</v>
          </cell>
          <cell r="D209" t="str">
            <v>PPI03</v>
          </cell>
          <cell r="G209">
            <v>0</v>
          </cell>
        </row>
        <row r="210">
          <cell r="B210">
            <v>29113100</v>
          </cell>
          <cell r="C210">
            <v>270</v>
          </cell>
          <cell r="D210" t="str">
            <v>PPI04</v>
          </cell>
          <cell r="G210">
            <v>-2844805</v>
          </cell>
        </row>
        <row r="211">
          <cell r="B211">
            <v>29113100</v>
          </cell>
          <cell r="C211">
            <v>201</v>
          </cell>
          <cell r="D211" t="str">
            <v>PSA02</v>
          </cell>
          <cell r="G211">
            <v>-30923.9</v>
          </cell>
        </row>
        <row r="212">
          <cell r="B212">
            <v>29113100</v>
          </cell>
          <cell r="C212">
            <v>201</v>
          </cell>
          <cell r="D212" t="str">
            <v>PSO04</v>
          </cell>
          <cell r="G212">
            <v>-73250000</v>
          </cell>
        </row>
        <row r="213">
          <cell r="B213">
            <v>29113100</v>
          </cell>
          <cell r="C213">
            <v>201</v>
          </cell>
          <cell r="D213" t="str">
            <v>PSO05</v>
          </cell>
          <cell r="G213">
            <v>-134420061</v>
          </cell>
        </row>
        <row r="214">
          <cell r="B214">
            <v>29330510</v>
          </cell>
          <cell r="C214">
            <v>201</v>
          </cell>
          <cell r="D214" t="str">
            <v>PBD01</v>
          </cell>
          <cell r="G214">
            <v>-272000</v>
          </cell>
        </row>
        <row r="215">
          <cell r="B215">
            <v>29330510</v>
          </cell>
          <cell r="C215">
            <v>201</v>
          </cell>
          <cell r="D215" t="str">
            <v>PCA01</v>
          </cell>
          <cell r="G215">
            <v>-606970</v>
          </cell>
        </row>
        <row r="216">
          <cell r="B216">
            <v>29330510</v>
          </cell>
          <cell r="C216">
            <v>201</v>
          </cell>
          <cell r="D216" t="str">
            <v>PCE01</v>
          </cell>
          <cell r="G216">
            <v>-873876.57</v>
          </cell>
        </row>
        <row r="217">
          <cell r="B217">
            <v>29330510</v>
          </cell>
          <cell r="C217">
            <v>201</v>
          </cell>
          <cell r="D217" t="str">
            <v>PSO04</v>
          </cell>
        </row>
        <row r="218">
          <cell r="B218">
            <v>29330510</v>
          </cell>
          <cell r="C218">
            <v>201</v>
          </cell>
          <cell r="D218" t="str">
            <v>PSO05</v>
          </cell>
        </row>
        <row r="219">
          <cell r="B219">
            <v>29600000</v>
          </cell>
          <cell r="C219">
            <v>201</v>
          </cell>
          <cell r="D219" t="str">
            <v>PAV01</v>
          </cell>
          <cell r="G219">
            <v>0</v>
          </cell>
        </row>
        <row r="220">
          <cell r="B220">
            <v>29600000</v>
          </cell>
          <cell r="C220">
            <v>201</v>
          </cell>
          <cell r="D220" t="str">
            <v>PAV02</v>
          </cell>
          <cell r="G220">
            <v>0</v>
          </cell>
        </row>
        <row r="221">
          <cell r="B221">
            <v>29600000</v>
          </cell>
          <cell r="C221">
            <v>270</v>
          </cell>
          <cell r="D221" t="str">
            <v>PAV02</v>
          </cell>
        </row>
        <row r="222">
          <cell r="B222">
            <v>29600000</v>
          </cell>
          <cell r="C222">
            <v>201</v>
          </cell>
          <cell r="D222" t="str">
            <v>PCI02</v>
          </cell>
          <cell r="G222">
            <v>-41441513.039999999</v>
          </cell>
        </row>
        <row r="223">
          <cell r="B223">
            <v>29600000</v>
          </cell>
          <cell r="C223">
            <v>209</v>
          </cell>
          <cell r="D223" t="str">
            <v>PCI02</v>
          </cell>
          <cell r="G223">
            <v>-15127200</v>
          </cell>
        </row>
        <row r="224">
          <cell r="B224">
            <v>29600000</v>
          </cell>
          <cell r="C224">
            <v>201</v>
          </cell>
          <cell r="D224" t="str">
            <v>PCI04</v>
          </cell>
        </row>
        <row r="225">
          <cell r="B225">
            <v>29600000</v>
          </cell>
          <cell r="C225">
            <v>201</v>
          </cell>
          <cell r="D225" t="str">
            <v>PCN03</v>
          </cell>
          <cell r="G225">
            <v>-93474451.370000005</v>
          </cell>
        </row>
        <row r="226">
          <cell r="B226">
            <v>29600000</v>
          </cell>
          <cell r="C226">
            <v>270</v>
          </cell>
          <cell r="D226" t="str">
            <v>PIM01</v>
          </cell>
          <cell r="G226">
            <v>-1016890</v>
          </cell>
        </row>
        <row r="227">
          <cell r="B227">
            <v>29600000</v>
          </cell>
          <cell r="C227">
            <v>270</v>
          </cell>
          <cell r="D227" t="str">
            <v>PMO01</v>
          </cell>
          <cell r="G227">
            <v>0</v>
          </cell>
        </row>
        <row r="228">
          <cell r="B228">
            <v>29600000</v>
          </cell>
          <cell r="C228">
            <v>201</v>
          </cell>
          <cell r="D228" t="str">
            <v>PSC02</v>
          </cell>
          <cell r="G228">
            <v>-22905077.100000001</v>
          </cell>
        </row>
        <row r="229">
          <cell r="B229">
            <v>29600000</v>
          </cell>
          <cell r="C229">
            <v>201</v>
          </cell>
          <cell r="D229" t="str">
            <v>PSP01</v>
          </cell>
          <cell r="G229">
            <v>-392338.62</v>
          </cell>
        </row>
        <row r="230">
          <cell r="B230">
            <v>29600000</v>
          </cell>
          <cell r="C230">
            <v>270</v>
          </cell>
          <cell r="D230" t="str">
            <v>PVE01</v>
          </cell>
          <cell r="G230">
            <v>0</v>
          </cell>
        </row>
        <row r="231">
          <cell r="B231">
            <v>29600000</v>
          </cell>
          <cell r="C231">
            <v>201</v>
          </cell>
          <cell r="D231" t="str">
            <v>PVI01</v>
          </cell>
        </row>
        <row r="232">
          <cell r="B232">
            <v>53000000</v>
          </cell>
          <cell r="C232">
            <v>201</v>
          </cell>
          <cell r="D232" t="str">
            <v>PCN01</v>
          </cell>
          <cell r="G232">
            <v>3749500</v>
          </cell>
        </row>
        <row r="233">
          <cell r="B233">
            <v>53220500</v>
          </cell>
          <cell r="C233">
            <v>201</v>
          </cell>
          <cell r="D233" t="str">
            <v>PCN01</v>
          </cell>
          <cell r="G233">
            <v>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>
        <row r="2">
          <cell r="C2" t="str">
            <v>I0132</v>
          </cell>
          <cell r="I2">
            <v>220000000</v>
          </cell>
        </row>
        <row r="3">
          <cell r="C3" t="str">
            <v>I0134</v>
          </cell>
          <cell r="I3">
            <v>68000000</v>
          </cell>
        </row>
        <row r="4">
          <cell r="C4" t="str">
            <v>I0136</v>
          </cell>
          <cell r="I4">
            <v>42000000</v>
          </cell>
        </row>
        <row r="5">
          <cell r="C5" t="str">
            <v>I0138</v>
          </cell>
          <cell r="I5">
            <v>87090000</v>
          </cell>
        </row>
        <row r="6">
          <cell r="C6" t="str">
            <v>I0206</v>
          </cell>
          <cell r="I6">
            <v>3010000</v>
          </cell>
        </row>
        <row r="7">
          <cell r="C7" t="str">
            <v>I0142</v>
          </cell>
          <cell r="I7">
            <v>240000000</v>
          </cell>
        </row>
        <row r="8">
          <cell r="C8" t="str">
            <v>I0144</v>
          </cell>
          <cell r="I8">
            <v>7300000</v>
          </cell>
        </row>
        <row r="9">
          <cell r="C9" t="str">
            <v>I0145</v>
          </cell>
          <cell r="I9">
            <v>26000000</v>
          </cell>
        </row>
        <row r="10">
          <cell r="C10" t="str">
            <v>I0150</v>
          </cell>
          <cell r="I10">
            <v>74500000</v>
          </cell>
        </row>
        <row r="11">
          <cell r="C11" t="str">
            <v>I0153</v>
          </cell>
          <cell r="I11">
            <v>40000000</v>
          </cell>
        </row>
        <row r="12">
          <cell r="C12" t="str">
            <v>I0157</v>
          </cell>
          <cell r="I12">
            <v>49700000</v>
          </cell>
        </row>
        <row r="13">
          <cell r="C13" t="str">
            <v>I0161</v>
          </cell>
          <cell r="I13">
            <v>47200000</v>
          </cell>
        </row>
        <row r="14">
          <cell r="C14" t="str">
            <v>I0166</v>
          </cell>
          <cell r="I14">
            <v>38000000</v>
          </cell>
        </row>
        <row r="15">
          <cell r="C15" t="str">
            <v>I0187</v>
          </cell>
          <cell r="I15">
            <v>31500000</v>
          </cell>
        </row>
        <row r="16">
          <cell r="C16" t="str">
            <v>I0203</v>
          </cell>
          <cell r="I16">
            <v>31000000</v>
          </cell>
        </row>
        <row r="17">
          <cell r="C17" t="str">
            <v>I0209</v>
          </cell>
          <cell r="I17">
            <v>64000000</v>
          </cell>
        </row>
        <row r="18">
          <cell r="C18" t="str">
            <v>I0210</v>
          </cell>
          <cell r="I18">
            <v>13000000</v>
          </cell>
        </row>
        <row r="19">
          <cell r="C19" t="str">
            <v>I0214</v>
          </cell>
          <cell r="I19">
            <v>55000000</v>
          </cell>
        </row>
        <row r="20">
          <cell r="C20" t="str">
            <v>I0221</v>
          </cell>
          <cell r="I20">
            <v>38800000</v>
          </cell>
        </row>
        <row r="21">
          <cell r="C21" t="str">
            <v>I0227</v>
          </cell>
          <cell r="I21">
            <v>15800000</v>
          </cell>
        </row>
        <row r="22">
          <cell r="C22" t="str">
            <v>I0240</v>
          </cell>
          <cell r="I22">
            <v>130000000</v>
          </cell>
        </row>
        <row r="23">
          <cell r="C23" t="str">
            <v>I0241</v>
          </cell>
          <cell r="I23">
            <v>46500000</v>
          </cell>
        </row>
        <row r="24">
          <cell r="C24" t="str">
            <v>I0244</v>
          </cell>
          <cell r="I24">
            <v>508400000</v>
          </cell>
        </row>
        <row r="25">
          <cell r="C25" t="str">
            <v>I0245</v>
          </cell>
          <cell r="I25">
            <v>18000000</v>
          </cell>
        </row>
        <row r="26">
          <cell r="C26" t="str">
            <v>I0246</v>
          </cell>
          <cell r="I26">
            <v>232900000</v>
          </cell>
        </row>
        <row r="27">
          <cell r="C27" t="str">
            <v>I0259</v>
          </cell>
          <cell r="I27">
            <v>75000000</v>
          </cell>
        </row>
        <row r="28">
          <cell r="C28" t="str">
            <v>I0271</v>
          </cell>
          <cell r="I28">
            <v>56070000</v>
          </cell>
        </row>
        <row r="29">
          <cell r="C29" t="str">
            <v>I0294</v>
          </cell>
          <cell r="I29">
            <v>83400000</v>
          </cell>
        </row>
        <row r="30">
          <cell r="C30" t="str">
            <v>I0402</v>
          </cell>
          <cell r="I30">
            <v>57200000</v>
          </cell>
        </row>
        <row r="31">
          <cell r="C31" t="str">
            <v>I0428</v>
          </cell>
          <cell r="I31">
            <v>122000000</v>
          </cell>
        </row>
        <row r="32">
          <cell r="C32" t="str">
            <v>I0447</v>
          </cell>
          <cell r="I32">
            <v>79000000</v>
          </cell>
        </row>
        <row r="33">
          <cell r="C33" t="str">
            <v>I0461</v>
          </cell>
          <cell r="I33">
            <v>179300000</v>
          </cell>
        </row>
        <row r="34">
          <cell r="C34" t="str">
            <v>I0466</v>
          </cell>
          <cell r="I34">
            <v>205400000</v>
          </cell>
        </row>
        <row r="35">
          <cell r="C35" t="str">
            <v>I0513</v>
          </cell>
          <cell r="I35">
            <v>5500000</v>
          </cell>
        </row>
        <row r="36">
          <cell r="C36" t="str">
            <v>I0805</v>
          </cell>
          <cell r="I36">
            <v>46000000</v>
          </cell>
        </row>
        <row r="37">
          <cell r="C37" t="str">
            <v>I0812</v>
          </cell>
          <cell r="I37">
            <v>9000000</v>
          </cell>
        </row>
        <row r="38">
          <cell r="C38" t="str">
            <v>I0400</v>
          </cell>
          <cell r="I38">
            <v>4900000</v>
          </cell>
        </row>
        <row r="39">
          <cell r="C39" t="str">
            <v>I0427</v>
          </cell>
          <cell r="I39">
            <v>9500000</v>
          </cell>
        </row>
        <row r="40">
          <cell r="C40" t="str">
            <v>I0137</v>
          </cell>
          <cell r="I40">
            <v>9700000</v>
          </cell>
        </row>
        <row r="41">
          <cell r="C41" t="str">
            <v>I0511</v>
          </cell>
          <cell r="I41">
            <v>21000000</v>
          </cell>
        </row>
        <row r="42">
          <cell r="C42" t="str">
            <v>I0810</v>
          </cell>
          <cell r="I42">
            <v>100000000</v>
          </cell>
        </row>
        <row r="43">
          <cell r="C43" t="str">
            <v>I0151</v>
          </cell>
          <cell r="I43">
            <v>36000000</v>
          </cell>
        </row>
        <row r="44">
          <cell r="C44" t="str">
            <v>I0200</v>
          </cell>
          <cell r="I44">
            <v>25000000</v>
          </cell>
        </row>
        <row r="45">
          <cell r="C45" t="str">
            <v>I0430</v>
          </cell>
          <cell r="I45">
            <v>9000000</v>
          </cell>
        </row>
        <row r="46">
          <cell r="C46" t="str">
            <v>I0804</v>
          </cell>
          <cell r="I46">
            <v>176100000</v>
          </cell>
        </row>
        <row r="47">
          <cell r="C47" t="str">
            <v>I0340</v>
          </cell>
          <cell r="I47">
            <v>26000000</v>
          </cell>
        </row>
        <row r="48">
          <cell r="C48" t="str">
            <v>I0519</v>
          </cell>
          <cell r="I48">
            <v>145000000</v>
          </cell>
        </row>
        <row r="49">
          <cell r="C49" t="str">
            <v>I0802</v>
          </cell>
          <cell r="I49">
            <v>77000000</v>
          </cell>
        </row>
        <row r="50">
          <cell r="C50" t="str">
            <v>I0809</v>
          </cell>
          <cell r="I50">
            <v>62000000</v>
          </cell>
        </row>
        <row r="51">
          <cell r="C51" t="str">
            <v>I0814</v>
          </cell>
          <cell r="I51">
            <v>32400000</v>
          </cell>
        </row>
        <row r="52">
          <cell r="C52" t="str">
            <v>I0815</v>
          </cell>
          <cell r="I52">
            <v>41000000</v>
          </cell>
        </row>
        <row r="53">
          <cell r="C53" t="str">
            <v>I0816</v>
          </cell>
          <cell r="I53">
            <v>113000000</v>
          </cell>
        </row>
        <row r="54">
          <cell r="C54" t="str">
            <v>I0813</v>
          </cell>
          <cell r="I54">
            <v>66500000</v>
          </cell>
        </row>
        <row r="55">
          <cell r="C55" t="str">
            <v>I0811</v>
          </cell>
          <cell r="I55">
            <v>87800000</v>
          </cell>
        </row>
        <row r="56">
          <cell r="C56" t="str">
            <v>I0807</v>
          </cell>
          <cell r="I56">
            <v>128000000</v>
          </cell>
        </row>
        <row r="57">
          <cell r="C57" t="str">
            <v>I0806</v>
          </cell>
          <cell r="I57">
            <v>44000000</v>
          </cell>
        </row>
        <row r="58">
          <cell r="C58" t="str">
            <v>F0086</v>
          </cell>
          <cell r="I58">
            <v>6719000</v>
          </cell>
        </row>
        <row r="59">
          <cell r="C59" t="str">
            <v>F0097</v>
          </cell>
          <cell r="I59">
            <v>8919000</v>
          </cell>
        </row>
        <row r="60">
          <cell r="C60" t="str">
            <v>F0103</v>
          </cell>
          <cell r="I60">
            <v>10803000</v>
          </cell>
        </row>
        <row r="61">
          <cell r="C61" t="str">
            <v>F0106</v>
          </cell>
          <cell r="I61">
            <v>14437000</v>
          </cell>
        </row>
        <row r="62">
          <cell r="C62" t="str">
            <v>F0118</v>
          </cell>
          <cell r="I62">
            <v>2653000</v>
          </cell>
        </row>
        <row r="63">
          <cell r="C63" t="str">
            <v>F0127</v>
          </cell>
          <cell r="I63">
            <v>12954000</v>
          </cell>
        </row>
        <row r="64">
          <cell r="C64" t="str">
            <v>F0128</v>
          </cell>
          <cell r="I64">
            <v>2167000</v>
          </cell>
        </row>
        <row r="65">
          <cell r="C65" t="str">
            <v>F0138</v>
          </cell>
          <cell r="I65">
            <v>1021000</v>
          </cell>
        </row>
        <row r="66">
          <cell r="C66" t="str">
            <v>F0141</v>
          </cell>
          <cell r="I66">
            <v>1341000</v>
          </cell>
        </row>
        <row r="67">
          <cell r="C67" t="str">
            <v>F0156</v>
          </cell>
          <cell r="I67">
            <v>5979000</v>
          </cell>
        </row>
        <row r="68">
          <cell r="C68" t="str">
            <v>F0164</v>
          </cell>
          <cell r="I68">
            <v>2315000</v>
          </cell>
        </row>
        <row r="69">
          <cell r="C69" t="str">
            <v>F0167</v>
          </cell>
          <cell r="I69">
            <v>1779000</v>
          </cell>
        </row>
        <row r="70">
          <cell r="C70" t="str">
            <v>F0171</v>
          </cell>
          <cell r="I70">
            <v>13724000</v>
          </cell>
        </row>
        <row r="71">
          <cell r="C71" t="str">
            <v>F0176</v>
          </cell>
          <cell r="I71">
            <v>1210000</v>
          </cell>
        </row>
        <row r="72">
          <cell r="C72" t="str">
            <v>F0189</v>
          </cell>
          <cell r="I72">
            <v>19731000</v>
          </cell>
        </row>
        <row r="73">
          <cell r="C73" t="str">
            <v>F0191</v>
          </cell>
          <cell r="I73">
            <v>8203000</v>
          </cell>
        </row>
        <row r="74">
          <cell r="C74" t="str">
            <v>F0194</v>
          </cell>
          <cell r="I74">
            <v>2970000</v>
          </cell>
        </row>
        <row r="75">
          <cell r="C75" t="str">
            <v>F0195</v>
          </cell>
          <cell r="I75">
            <v>4486000</v>
          </cell>
        </row>
        <row r="76">
          <cell r="C76" t="str">
            <v>F0196</v>
          </cell>
          <cell r="I76">
            <v>2032000</v>
          </cell>
        </row>
        <row r="77">
          <cell r="C77" t="str">
            <v>F0211</v>
          </cell>
          <cell r="I77">
            <v>41323000</v>
          </cell>
        </row>
        <row r="78">
          <cell r="C78" t="str">
            <v>F0212</v>
          </cell>
          <cell r="I78">
            <v>12055000</v>
          </cell>
        </row>
        <row r="79">
          <cell r="C79" t="str">
            <v>F0223</v>
          </cell>
          <cell r="I79">
            <v>1744000</v>
          </cell>
        </row>
        <row r="80">
          <cell r="C80" t="str">
            <v>F0102</v>
          </cell>
          <cell r="I80">
            <v>3030000</v>
          </cell>
        </row>
        <row r="81">
          <cell r="C81" t="str">
            <v>F0111</v>
          </cell>
          <cell r="I81">
            <v>9910000</v>
          </cell>
        </row>
        <row r="82">
          <cell r="C82" t="str">
            <v>F0136</v>
          </cell>
          <cell r="I82">
            <v>32720000</v>
          </cell>
        </row>
        <row r="83">
          <cell r="C83" t="str">
            <v>F0220</v>
          </cell>
          <cell r="I83">
            <v>7120000</v>
          </cell>
        </row>
        <row r="84">
          <cell r="C84" t="str">
            <v>F0168</v>
          </cell>
          <cell r="I84">
            <v>22720000</v>
          </cell>
        </row>
        <row r="85">
          <cell r="C85" t="str">
            <v>F0085</v>
          </cell>
          <cell r="I85">
            <v>9620000</v>
          </cell>
        </row>
        <row r="86">
          <cell r="C86" t="str">
            <v>F0217</v>
          </cell>
          <cell r="I86">
            <v>5690000</v>
          </cell>
        </row>
        <row r="87">
          <cell r="C87" t="str">
            <v>F0362</v>
          </cell>
          <cell r="I87">
            <v>10690000</v>
          </cell>
        </row>
        <row r="88">
          <cell r="C88" t="str">
            <v>F0098</v>
          </cell>
          <cell r="I88">
            <v>2660000</v>
          </cell>
        </row>
        <row r="89">
          <cell r="C89" t="str">
            <v>F0204</v>
          </cell>
          <cell r="I89">
            <v>18390000</v>
          </cell>
        </row>
        <row r="90">
          <cell r="C90" t="str">
            <v>F0129</v>
          </cell>
          <cell r="I90">
            <v>2120000</v>
          </cell>
        </row>
        <row r="91">
          <cell r="C91" t="str">
            <v>F0143</v>
          </cell>
          <cell r="I91">
            <v>6570000</v>
          </cell>
        </row>
        <row r="92">
          <cell r="C92" t="str">
            <v>F0174</v>
          </cell>
          <cell r="I92">
            <v>79970000</v>
          </cell>
        </row>
        <row r="93">
          <cell r="C93" t="str">
            <v>F0125</v>
          </cell>
          <cell r="I93">
            <v>2430000</v>
          </cell>
        </row>
        <row r="94">
          <cell r="C94" t="str">
            <v>F0114</v>
          </cell>
          <cell r="I94">
            <v>6260000</v>
          </cell>
        </row>
        <row r="95">
          <cell r="C95" t="str">
            <v>F0182</v>
          </cell>
          <cell r="I95">
            <v>9980000</v>
          </cell>
        </row>
        <row r="96">
          <cell r="C96" t="str">
            <v>F0201</v>
          </cell>
          <cell r="I96">
            <v>2650000</v>
          </cell>
        </row>
        <row r="97">
          <cell r="C97" t="str">
            <v>F0203</v>
          </cell>
          <cell r="I97">
            <v>10050000</v>
          </cell>
        </row>
        <row r="98">
          <cell r="C98" t="str">
            <v>F0137</v>
          </cell>
          <cell r="I98">
            <v>2110000</v>
          </cell>
        </row>
        <row r="99">
          <cell r="C99" t="str">
            <v>F0120</v>
          </cell>
          <cell r="I99">
            <v>3060000</v>
          </cell>
        </row>
        <row r="100">
          <cell r="C100" t="str">
            <v>F0197</v>
          </cell>
          <cell r="I100">
            <v>3980000</v>
          </cell>
        </row>
        <row r="101">
          <cell r="C101" t="str">
            <v>F0172</v>
          </cell>
          <cell r="I101">
            <v>4990000</v>
          </cell>
        </row>
        <row r="102">
          <cell r="C102" t="str">
            <v>F0161</v>
          </cell>
          <cell r="I102">
            <v>2560000</v>
          </cell>
        </row>
        <row r="103">
          <cell r="C103" t="str">
            <v>F0179</v>
          </cell>
          <cell r="I103">
            <v>3610000</v>
          </cell>
        </row>
        <row r="104">
          <cell r="C104" t="str">
            <v>F0207</v>
          </cell>
          <cell r="I104">
            <v>2740000</v>
          </cell>
        </row>
        <row r="105">
          <cell r="C105" t="str">
            <v>F0208</v>
          </cell>
          <cell r="I105">
            <v>11640000</v>
          </cell>
        </row>
        <row r="106">
          <cell r="C106" t="str">
            <v>F0109</v>
          </cell>
          <cell r="I106">
            <v>8730000</v>
          </cell>
        </row>
        <row r="107">
          <cell r="C107" t="str">
            <v>F0184</v>
          </cell>
          <cell r="I107">
            <v>2490000</v>
          </cell>
        </row>
        <row r="108">
          <cell r="C108" t="str">
            <v>F0216</v>
          </cell>
          <cell r="I108">
            <v>11120000</v>
          </cell>
        </row>
        <row r="109">
          <cell r="C109" t="str">
            <v>F0218</v>
          </cell>
          <cell r="I109">
            <v>5920000</v>
          </cell>
        </row>
        <row r="110">
          <cell r="C110" t="str">
            <v>F0209</v>
          </cell>
          <cell r="I110">
            <v>440000</v>
          </cell>
        </row>
        <row r="111">
          <cell r="C111" t="str">
            <v>F0134</v>
          </cell>
          <cell r="I111">
            <v>670000</v>
          </cell>
        </row>
        <row r="112">
          <cell r="C112" t="str">
            <v>F0185</v>
          </cell>
          <cell r="I112">
            <v>1890000</v>
          </cell>
        </row>
        <row r="113">
          <cell r="C113" t="str">
            <v>F0219</v>
          </cell>
          <cell r="I113">
            <v>251454.37</v>
          </cell>
        </row>
      </sheetData>
      <sheetData sheetId="3" refreshError="1">
        <row r="2">
          <cell r="B2">
            <v>21021000</v>
          </cell>
          <cell r="G2">
            <v>1743817.76</v>
          </cell>
        </row>
        <row r="3">
          <cell r="B3">
            <v>21021000</v>
          </cell>
          <cell r="G3">
            <v>737515.98</v>
          </cell>
        </row>
        <row r="4">
          <cell r="B4">
            <v>21021000</v>
          </cell>
          <cell r="G4">
            <v>2233763.4700000002</v>
          </cell>
        </row>
        <row r="5">
          <cell r="B5">
            <v>21021000</v>
          </cell>
          <cell r="G5">
            <v>335317.09999999998</v>
          </cell>
        </row>
        <row r="6">
          <cell r="B6">
            <v>21021000</v>
          </cell>
          <cell r="G6">
            <v>0</v>
          </cell>
        </row>
        <row r="7">
          <cell r="B7">
            <v>21021000</v>
          </cell>
          <cell r="G7">
            <v>1127519.96</v>
          </cell>
        </row>
        <row r="8">
          <cell r="B8">
            <v>21021000</v>
          </cell>
          <cell r="G8">
            <v>1337861.33</v>
          </cell>
        </row>
        <row r="9">
          <cell r="B9">
            <v>21021000</v>
          </cell>
          <cell r="G9">
            <v>1332640.1399999999</v>
          </cell>
        </row>
        <row r="10">
          <cell r="B10">
            <v>21021000</v>
          </cell>
          <cell r="G10">
            <v>1252524.22</v>
          </cell>
        </row>
        <row r="11">
          <cell r="B11">
            <v>21021000</v>
          </cell>
          <cell r="G11">
            <v>1953948.16</v>
          </cell>
        </row>
        <row r="12">
          <cell r="B12">
            <v>21021000</v>
          </cell>
          <cell r="G12">
            <v>2234776.33</v>
          </cell>
        </row>
        <row r="13">
          <cell r="B13">
            <v>21021000</v>
          </cell>
          <cell r="G13">
            <v>0</v>
          </cell>
        </row>
        <row r="14">
          <cell r="B14">
            <v>21021000</v>
          </cell>
          <cell r="G14">
            <v>1127621.3</v>
          </cell>
        </row>
        <row r="15">
          <cell r="B15">
            <v>21021000</v>
          </cell>
          <cell r="G15">
            <v>441271.45</v>
          </cell>
        </row>
        <row r="16">
          <cell r="B16">
            <v>21021000</v>
          </cell>
          <cell r="G16">
            <v>487081.08</v>
          </cell>
        </row>
        <row r="17">
          <cell r="B17">
            <v>21021000</v>
          </cell>
          <cell r="G17">
            <v>5885978.9199999999</v>
          </cell>
        </row>
        <row r="18">
          <cell r="B18">
            <v>21021000</v>
          </cell>
          <cell r="G18">
            <v>791495.04</v>
          </cell>
        </row>
        <row r="19">
          <cell r="B19">
            <v>21021000</v>
          </cell>
          <cell r="G19">
            <v>1020908.11</v>
          </cell>
        </row>
        <row r="20">
          <cell r="B20">
            <v>21021000</v>
          </cell>
          <cell r="G20">
            <v>248305.8</v>
          </cell>
        </row>
        <row r="21">
          <cell r="B21">
            <v>21021000</v>
          </cell>
          <cell r="G21">
            <v>6742752.6900000004</v>
          </cell>
        </row>
        <row r="22">
          <cell r="B22">
            <v>21021000</v>
          </cell>
          <cell r="G22">
            <v>506248.98</v>
          </cell>
        </row>
        <row r="23">
          <cell r="B23">
            <v>21021000</v>
          </cell>
          <cell r="G23">
            <v>519011.44</v>
          </cell>
        </row>
        <row r="24">
          <cell r="B24">
            <v>21021000</v>
          </cell>
          <cell r="G24">
            <v>368057.87</v>
          </cell>
        </row>
        <row r="25">
          <cell r="B25">
            <v>21021000</v>
          </cell>
          <cell r="G25">
            <v>1572245.25</v>
          </cell>
        </row>
        <row r="26">
          <cell r="B26">
            <v>21021000</v>
          </cell>
          <cell r="G26">
            <v>0</v>
          </cell>
        </row>
        <row r="27">
          <cell r="B27">
            <v>21021000</v>
          </cell>
          <cell r="G27">
            <v>0</v>
          </cell>
        </row>
        <row r="28">
          <cell r="B28">
            <v>21021000</v>
          </cell>
          <cell r="G28">
            <v>2485193.61</v>
          </cell>
        </row>
        <row r="29">
          <cell r="B29">
            <v>21021000</v>
          </cell>
          <cell r="G29">
            <v>490168.34</v>
          </cell>
        </row>
        <row r="30">
          <cell r="B30">
            <v>21021000</v>
          </cell>
          <cell r="G30">
            <v>745164.23</v>
          </cell>
        </row>
        <row r="31">
          <cell r="B31">
            <v>21021000</v>
          </cell>
          <cell r="G31">
            <v>466383.4</v>
          </cell>
        </row>
        <row r="32">
          <cell r="B32">
            <v>21021000</v>
          </cell>
          <cell r="G32">
            <v>4083558.26</v>
          </cell>
        </row>
        <row r="33">
          <cell r="B33">
            <v>21021000</v>
          </cell>
          <cell r="G33">
            <v>5336827.25</v>
          </cell>
        </row>
        <row r="34">
          <cell r="B34">
            <v>21021000</v>
          </cell>
          <cell r="G34">
            <v>1494032.75</v>
          </cell>
        </row>
        <row r="35">
          <cell r="B35">
            <v>21021000</v>
          </cell>
          <cell r="G35">
            <v>0</v>
          </cell>
        </row>
        <row r="36">
          <cell r="B36">
            <v>21021000</v>
          </cell>
          <cell r="G36">
            <v>13696736.08</v>
          </cell>
        </row>
        <row r="37">
          <cell r="B37">
            <v>21021000</v>
          </cell>
          <cell r="G37">
            <v>234663.44</v>
          </cell>
        </row>
        <row r="38">
          <cell r="B38">
            <v>21021000</v>
          </cell>
          <cell r="G38">
            <v>852914.82</v>
          </cell>
        </row>
        <row r="39">
          <cell r="B39">
            <v>21021000</v>
          </cell>
          <cell r="G39">
            <v>2538403.65</v>
          </cell>
        </row>
        <row r="40">
          <cell r="B40">
            <v>21021000</v>
          </cell>
          <cell r="G40">
            <v>720622.19</v>
          </cell>
        </row>
        <row r="41">
          <cell r="B41">
            <v>21021000</v>
          </cell>
          <cell r="G41">
            <v>3753740.96</v>
          </cell>
        </row>
        <row r="42">
          <cell r="B42">
            <v>21021000</v>
          </cell>
          <cell r="G42">
            <v>5567124.9299999997</v>
          </cell>
        </row>
        <row r="43">
          <cell r="B43">
            <v>21021000</v>
          </cell>
          <cell r="G43">
            <v>1017076.98</v>
          </cell>
        </row>
        <row r="44">
          <cell r="B44">
            <v>21021000</v>
          </cell>
          <cell r="G44">
            <v>1457446.3</v>
          </cell>
        </row>
        <row r="45">
          <cell r="B45">
            <v>21021000</v>
          </cell>
          <cell r="G45">
            <v>1496022.05</v>
          </cell>
        </row>
        <row r="46">
          <cell r="B46">
            <v>21021000</v>
          </cell>
          <cell r="G46">
            <v>638569.93000000005</v>
          </cell>
        </row>
        <row r="47">
          <cell r="B47">
            <v>21021000</v>
          </cell>
          <cell r="G47">
            <v>515592.51</v>
          </cell>
        </row>
        <row r="48">
          <cell r="B48">
            <v>21021000</v>
          </cell>
          <cell r="G48">
            <v>739030.87</v>
          </cell>
        </row>
        <row r="49">
          <cell r="B49">
            <v>21021000</v>
          </cell>
          <cell r="G49">
            <v>0</v>
          </cell>
        </row>
        <row r="50">
          <cell r="B50">
            <v>21021000</v>
          </cell>
          <cell r="G50">
            <v>3111244.7</v>
          </cell>
        </row>
        <row r="51">
          <cell r="B51">
            <v>21021000</v>
          </cell>
          <cell r="G51">
            <v>5938074.4199999999</v>
          </cell>
        </row>
        <row r="52">
          <cell r="B52">
            <v>21021000</v>
          </cell>
          <cell r="G52">
            <v>769113.29</v>
          </cell>
        </row>
        <row r="53">
          <cell r="B53">
            <v>21021000</v>
          </cell>
          <cell r="G53">
            <v>1228259.06</v>
          </cell>
        </row>
        <row r="54">
          <cell r="B54">
            <v>21021000</v>
          </cell>
          <cell r="G54">
            <v>21068.080000000002</v>
          </cell>
        </row>
        <row r="55">
          <cell r="B55">
            <v>21021000</v>
          </cell>
          <cell r="G55">
            <v>12405142.17</v>
          </cell>
        </row>
        <row r="56">
          <cell r="B56">
            <v>21021000</v>
          </cell>
          <cell r="G56">
            <v>3796531.74</v>
          </cell>
        </row>
        <row r="57">
          <cell r="B57">
            <v>21021000</v>
          </cell>
          <cell r="G57">
            <v>1281239</v>
          </cell>
        </row>
        <row r="58">
          <cell r="B58">
            <v>21021000</v>
          </cell>
          <cell r="G58">
            <v>2113760.5299999998</v>
          </cell>
        </row>
        <row r="59">
          <cell r="B59">
            <v>21021000</v>
          </cell>
          <cell r="G59">
            <v>1288967.32</v>
          </cell>
        </row>
        <row r="60">
          <cell r="B60">
            <v>21021000</v>
          </cell>
          <cell r="G60">
            <v>30025.73</v>
          </cell>
        </row>
        <row r="61">
          <cell r="B61">
            <v>21021000</v>
          </cell>
          <cell r="G61">
            <v>1377310.44</v>
          </cell>
        </row>
        <row r="62">
          <cell r="B62">
            <v>21021000</v>
          </cell>
          <cell r="G62">
            <v>900822.02</v>
          </cell>
        </row>
        <row r="63">
          <cell r="B63">
            <v>21021000</v>
          </cell>
          <cell r="G63">
            <v>3470925</v>
          </cell>
        </row>
        <row r="64">
          <cell r="B64">
            <v>21021500</v>
          </cell>
          <cell r="G64">
            <v>17010</v>
          </cell>
        </row>
        <row r="65">
          <cell r="B65">
            <v>21021500</v>
          </cell>
          <cell r="G65">
            <v>4620</v>
          </cell>
        </row>
        <row r="66">
          <cell r="B66">
            <v>21021500</v>
          </cell>
          <cell r="G66">
            <v>14046</v>
          </cell>
        </row>
        <row r="67">
          <cell r="B67">
            <v>21021500</v>
          </cell>
          <cell r="G67">
            <v>360</v>
          </cell>
        </row>
        <row r="68">
          <cell r="B68">
            <v>21021500</v>
          </cell>
          <cell r="G68">
            <v>295457.03000000003</v>
          </cell>
        </row>
        <row r="69">
          <cell r="B69">
            <v>21021500</v>
          </cell>
          <cell r="G69">
            <v>4206.7</v>
          </cell>
        </row>
        <row r="70">
          <cell r="B70">
            <v>21021500</v>
          </cell>
          <cell r="G70">
            <v>32017</v>
          </cell>
        </row>
        <row r="71">
          <cell r="B71">
            <v>21021500</v>
          </cell>
          <cell r="G71">
            <v>11969.28</v>
          </cell>
        </row>
        <row r="72">
          <cell r="B72">
            <v>21021500</v>
          </cell>
          <cell r="G72">
            <v>450</v>
          </cell>
        </row>
        <row r="73">
          <cell r="B73">
            <v>21021500</v>
          </cell>
          <cell r="G73">
            <v>5266</v>
          </cell>
        </row>
        <row r="74">
          <cell r="B74">
            <v>21021500</v>
          </cell>
          <cell r="G74">
            <v>4151</v>
          </cell>
        </row>
        <row r="75">
          <cell r="B75">
            <v>21021500</v>
          </cell>
          <cell r="G75">
            <v>99108.39</v>
          </cell>
        </row>
        <row r="76">
          <cell r="B76">
            <v>21021500</v>
          </cell>
          <cell r="G76">
            <v>13200</v>
          </cell>
        </row>
        <row r="77">
          <cell r="B77">
            <v>21021500</v>
          </cell>
          <cell r="G77">
            <v>1640</v>
          </cell>
        </row>
        <row r="78">
          <cell r="B78">
            <v>21021500</v>
          </cell>
          <cell r="G78">
            <v>1680</v>
          </cell>
        </row>
        <row r="79">
          <cell r="B79">
            <v>21021500</v>
          </cell>
          <cell r="G79">
            <v>93447.679999999993</v>
          </cell>
        </row>
        <row r="80">
          <cell r="B80">
            <v>21021500</v>
          </cell>
          <cell r="G80">
            <v>29534.75</v>
          </cell>
        </row>
        <row r="81">
          <cell r="B81">
            <v>21021500</v>
          </cell>
          <cell r="G81">
            <v>41893.699999999997</v>
          </cell>
        </row>
        <row r="82">
          <cell r="B82">
            <v>21201000</v>
          </cell>
          <cell r="G82">
            <v>2297904</v>
          </cell>
        </row>
        <row r="83">
          <cell r="B83">
            <v>21201000</v>
          </cell>
          <cell r="G83">
            <v>3700000</v>
          </cell>
        </row>
        <row r="84">
          <cell r="B84">
            <v>21201000</v>
          </cell>
          <cell r="G84">
            <v>12335220</v>
          </cell>
        </row>
        <row r="85">
          <cell r="B85">
            <v>21201000</v>
          </cell>
          <cell r="G85">
            <v>4476846.4000000004</v>
          </cell>
        </row>
        <row r="86">
          <cell r="B86">
            <v>21201000</v>
          </cell>
          <cell r="G86">
            <v>1388466</v>
          </cell>
        </row>
        <row r="87">
          <cell r="B87">
            <v>21201000</v>
          </cell>
          <cell r="G87">
            <v>23424800</v>
          </cell>
        </row>
        <row r="88">
          <cell r="B88">
            <v>21201000</v>
          </cell>
          <cell r="G88">
            <v>16655000</v>
          </cell>
        </row>
        <row r="89">
          <cell r="B89">
            <v>21201000</v>
          </cell>
          <cell r="G89">
            <v>290000</v>
          </cell>
        </row>
        <row r="90">
          <cell r="B90">
            <v>21201000</v>
          </cell>
          <cell r="G90">
            <v>10000000</v>
          </cell>
        </row>
        <row r="91">
          <cell r="B91">
            <v>21201000</v>
          </cell>
          <cell r="G91">
            <v>1700000</v>
          </cell>
        </row>
        <row r="92">
          <cell r="B92">
            <v>21201000</v>
          </cell>
          <cell r="G92">
            <v>46262242.329999998</v>
          </cell>
        </row>
        <row r="93">
          <cell r="B93">
            <v>21201000</v>
          </cell>
          <cell r="G93">
            <v>16753803.890000001</v>
          </cell>
        </row>
        <row r="94">
          <cell r="B94">
            <v>21201000</v>
          </cell>
          <cell r="G94">
            <v>16551213.01</v>
          </cell>
        </row>
        <row r="95">
          <cell r="B95">
            <v>21201000</v>
          </cell>
          <cell r="G95">
            <v>17430000</v>
          </cell>
        </row>
        <row r="96">
          <cell r="B96">
            <v>21201000</v>
          </cell>
          <cell r="G96">
            <v>36110795.719999999</v>
          </cell>
        </row>
        <row r="97">
          <cell r="B97">
            <v>21201000</v>
          </cell>
          <cell r="G97">
            <v>25000000</v>
          </cell>
        </row>
        <row r="98">
          <cell r="B98">
            <v>21201000</v>
          </cell>
          <cell r="G98">
            <v>12360000</v>
          </cell>
        </row>
        <row r="99">
          <cell r="B99">
            <v>21201000</v>
          </cell>
          <cell r="G99">
            <v>36000000</v>
          </cell>
        </row>
        <row r="100">
          <cell r="B100">
            <v>21201000</v>
          </cell>
          <cell r="G100">
            <v>49426880</v>
          </cell>
        </row>
        <row r="101">
          <cell r="B101">
            <v>21201100</v>
          </cell>
          <cell r="G101">
            <v>3026567</v>
          </cell>
        </row>
        <row r="102">
          <cell r="B102">
            <v>21201100</v>
          </cell>
          <cell r="G102">
            <v>24340000</v>
          </cell>
        </row>
        <row r="103">
          <cell r="B103">
            <v>21201100</v>
          </cell>
          <cell r="G103">
            <v>87500000</v>
          </cell>
        </row>
        <row r="104">
          <cell r="B104">
            <v>21201100</v>
          </cell>
          <cell r="G104">
            <v>38550000</v>
          </cell>
        </row>
        <row r="105">
          <cell r="B105">
            <v>21201100</v>
          </cell>
          <cell r="G105">
            <v>10835542.800000001</v>
          </cell>
        </row>
        <row r="106">
          <cell r="B106">
            <v>21201100</v>
          </cell>
          <cell r="G106">
            <v>0</v>
          </cell>
        </row>
        <row r="107">
          <cell r="B107">
            <v>21201100</v>
          </cell>
          <cell r="G107">
            <v>42700000</v>
          </cell>
        </row>
        <row r="108">
          <cell r="B108">
            <v>21201100</v>
          </cell>
          <cell r="G108">
            <v>47552239.32</v>
          </cell>
        </row>
        <row r="109">
          <cell r="B109">
            <v>21201100</v>
          </cell>
          <cell r="G109">
            <v>312000000</v>
          </cell>
        </row>
        <row r="110">
          <cell r="B110">
            <v>21201100</v>
          </cell>
          <cell r="G110">
            <v>129400000</v>
          </cell>
        </row>
        <row r="111">
          <cell r="B111">
            <v>21201100</v>
          </cell>
          <cell r="G111">
            <v>1362530.05</v>
          </cell>
        </row>
        <row r="112">
          <cell r="B112">
            <v>21201100</v>
          </cell>
          <cell r="G112">
            <v>1200000</v>
          </cell>
        </row>
        <row r="113">
          <cell r="B113">
            <v>21201100</v>
          </cell>
          <cell r="G113">
            <v>56000000</v>
          </cell>
        </row>
        <row r="114">
          <cell r="B114">
            <v>21201100</v>
          </cell>
          <cell r="G114">
            <v>12960000</v>
          </cell>
        </row>
        <row r="115">
          <cell r="B115">
            <v>21211000</v>
          </cell>
          <cell r="G115">
            <v>17132699.23</v>
          </cell>
        </row>
        <row r="116">
          <cell r="B116">
            <v>21211000</v>
          </cell>
          <cell r="G116">
            <v>29536815.390000001</v>
          </cell>
        </row>
        <row r="117">
          <cell r="B117">
            <v>21211000</v>
          </cell>
          <cell r="G117">
            <v>28227425.34</v>
          </cell>
        </row>
        <row r="118">
          <cell r="B118">
            <v>21211000</v>
          </cell>
          <cell r="G118">
            <v>25176855.68</v>
          </cell>
        </row>
        <row r="119">
          <cell r="B119">
            <v>21211000</v>
          </cell>
          <cell r="G119">
            <v>13096613.42</v>
          </cell>
        </row>
        <row r="120">
          <cell r="B120">
            <v>21211000</v>
          </cell>
          <cell r="G120">
            <v>68884514.549999997</v>
          </cell>
        </row>
        <row r="121">
          <cell r="B121">
            <v>21211000</v>
          </cell>
          <cell r="G121">
            <v>50847868.219999999</v>
          </cell>
        </row>
        <row r="122">
          <cell r="B122">
            <v>21211000</v>
          </cell>
          <cell r="G122">
            <v>5760000</v>
          </cell>
        </row>
        <row r="123">
          <cell r="B123">
            <v>21211000</v>
          </cell>
          <cell r="G123">
            <v>29930000</v>
          </cell>
        </row>
        <row r="124">
          <cell r="B124">
            <v>21211000</v>
          </cell>
          <cell r="G124">
            <v>6800000</v>
          </cell>
        </row>
        <row r="125">
          <cell r="B125">
            <v>21211000</v>
          </cell>
          <cell r="G125">
            <v>33237757.670000002</v>
          </cell>
        </row>
        <row r="126">
          <cell r="B126">
            <v>21211000</v>
          </cell>
          <cell r="G126">
            <v>31015954.969999999</v>
          </cell>
        </row>
        <row r="127">
          <cell r="B127">
            <v>21211000</v>
          </cell>
          <cell r="G127">
            <v>99353639.980000004</v>
          </cell>
        </row>
        <row r="128">
          <cell r="B128">
            <v>21211000</v>
          </cell>
          <cell r="G128">
            <v>44007000</v>
          </cell>
        </row>
        <row r="129">
          <cell r="B129">
            <v>21211000</v>
          </cell>
          <cell r="G129">
            <v>40573841.579999998</v>
          </cell>
        </row>
        <row r="130">
          <cell r="B130">
            <v>21211000</v>
          </cell>
          <cell r="G130">
            <v>40500000.009999998</v>
          </cell>
        </row>
        <row r="131">
          <cell r="B131">
            <v>21211000</v>
          </cell>
          <cell r="G131">
            <v>18540000</v>
          </cell>
        </row>
        <row r="132">
          <cell r="B132">
            <v>21211000</v>
          </cell>
          <cell r="G132">
            <v>53000000</v>
          </cell>
        </row>
        <row r="133">
          <cell r="B133">
            <v>21211000</v>
          </cell>
          <cell r="G133">
            <v>74140320</v>
          </cell>
        </row>
        <row r="134">
          <cell r="B134">
            <v>21211100</v>
          </cell>
          <cell r="G134">
            <v>12106267</v>
          </cell>
        </row>
        <row r="135">
          <cell r="B135">
            <v>21211100</v>
          </cell>
          <cell r="G135">
            <v>11533524.449999999</v>
          </cell>
        </row>
        <row r="136">
          <cell r="B136">
            <v>21211100</v>
          </cell>
          <cell r="G136">
            <v>78100000</v>
          </cell>
        </row>
        <row r="137">
          <cell r="B137">
            <v>21211100</v>
          </cell>
          <cell r="G137">
            <v>57825000</v>
          </cell>
        </row>
        <row r="138">
          <cell r="B138">
            <v>21211100</v>
          </cell>
          <cell r="G138">
            <v>46745078.979999997</v>
          </cell>
        </row>
        <row r="139">
          <cell r="B139">
            <v>21211100</v>
          </cell>
          <cell r="G139">
            <v>350000</v>
          </cell>
        </row>
        <row r="140">
          <cell r="B140">
            <v>21211100</v>
          </cell>
          <cell r="G140">
            <v>36771725.340000004</v>
          </cell>
        </row>
        <row r="141">
          <cell r="B141">
            <v>21211100</v>
          </cell>
          <cell r="G141">
            <v>0</v>
          </cell>
        </row>
        <row r="142">
          <cell r="B142">
            <v>21211100</v>
          </cell>
          <cell r="G142">
            <v>81238741.810000002</v>
          </cell>
        </row>
        <row r="143">
          <cell r="B143">
            <v>21211100</v>
          </cell>
          <cell r="G143">
            <v>90829314.269999996</v>
          </cell>
        </row>
        <row r="144">
          <cell r="B144">
            <v>21211100</v>
          </cell>
          <cell r="G144">
            <v>98410636.200000003</v>
          </cell>
        </row>
        <row r="145">
          <cell r="B145">
            <v>21211100</v>
          </cell>
          <cell r="G145">
            <v>144991010.41999999</v>
          </cell>
        </row>
        <row r="146">
          <cell r="B146">
            <v>21211100</v>
          </cell>
          <cell r="G146">
            <v>5088629.96</v>
          </cell>
        </row>
        <row r="147">
          <cell r="B147">
            <v>21211100</v>
          </cell>
          <cell r="G147">
            <v>10150000</v>
          </cell>
        </row>
        <row r="148">
          <cell r="B148">
            <v>21211100</v>
          </cell>
          <cell r="G148">
            <v>107200000</v>
          </cell>
        </row>
        <row r="149">
          <cell r="B149">
            <v>21211100</v>
          </cell>
          <cell r="G149">
            <v>19440000</v>
          </cell>
        </row>
        <row r="150">
          <cell r="B150">
            <v>21211500</v>
          </cell>
          <cell r="G150">
            <v>317922.58</v>
          </cell>
        </row>
        <row r="151">
          <cell r="B151">
            <v>21211500</v>
          </cell>
          <cell r="G151">
            <v>389261.88</v>
          </cell>
        </row>
        <row r="152">
          <cell r="B152">
            <v>21211500</v>
          </cell>
          <cell r="G152">
            <v>261303.23</v>
          </cell>
        </row>
        <row r="153">
          <cell r="B153">
            <v>21211500</v>
          </cell>
          <cell r="G153">
            <v>2622311.3199999998</v>
          </cell>
        </row>
        <row r="154">
          <cell r="B154">
            <v>21211500</v>
          </cell>
          <cell r="G154">
            <v>704041.22</v>
          </cell>
        </row>
        <row r="155">
          <cell r="B155">
            <v>21211500</v>
          </cell>
          <cell r="G155">
            <v>1252879.92</v>
          </cell>
        </row>
        <row r="156">
          <cell r="B156">
            <v>21211500</v>
          </cell>
          <cell r="G156">
            <v>0</v>
          </cell>
        </row>
        <row r="157">
          <cell r="B157">
            <v>21211500</v>
          </cell>
          <cell r="G157">
            <v>1161911.04</v>
          </cell>
        </row>
        <row r="158">
          <cell r="B158">
            <v>21211500</v>
          </cell>
          <cell r="G158">
            <v>428461.99</v>
          </cell>
        </row>
        <row r="159">
          <cell r="B159">
            <v>21211500</v>
          </cell>
          <cell r="G159">
            <v>28713.25</v>
          </cell>
        </row>
        <row r="160">
          <cell r="B160">
            <v>21211500</v>
          </cell>
          <cell r="G160">
            <v>157920.14000000001</v>
          </cell>
        </row>
        <row r="161">
          <cell r="B161">
            <v>21211500</v>
          </cell>
          <cell r="G161">
            <v>4589468.4000000004</v>
          </cell>
        </row>
        <row r="162">
          <cell r="B162">
            <v>21211500</v>
          </cell>
          <cell r="G162">
            <v>51730.65</v>
          </cell>
        </row>
        <row r="163">
          <cell r="B163">
            <v>21211500</v>
          </cell>
          <cell r="G163">
            <v>419363.26</v>
          </cell>
        </row>
        <row r="164">
          <cell r="B164">
            <v>21211500</v>
          </cell>
          <cell r="G164">
            <v>1871841.47</v>
          </cell>
        </row>
        <row r="165">
          <cell r="B165">
            <v>21211500</v>
          </cell>
          <cell r="G165">
            <v>0</v>
          </cell>
        </row>
        <row r="166">
          <cell r="B166">
            <v>21211500</v>
          </cell>
          <cell r="G166">
            <v>2959146.17</v>
          </cell>
        </row>
        <row r="167">
          <cell r="B167">
            <v>21211500</v>
          </cell>
          <cell r="G167">
            <v>1054988.75</v>
          </cell>
        </row>
        <row r="168">
          <cell r="B168">
            <v>21211500</v>
          </cell>
          <cell r="G168">
            <v>505482.43</v>
          </cell>
        </row>
        <row r="169">
          <cell r="B169">
            <v>21211500</v>
          </cell>
          <cell r="G169">
            <v>94014.7</v>
          </cell>
        </row>
        <row r="170">
          <cell r="B170">
            <v>21211500</v>
          </cell>
          <cell r="G170">
            <v>3474623.61</v>
          </cell>
        </row>
        <row r="171">
          <cell r="B171">
            <v>21211500</v>
          </cell>
          <cell r="G171">
            <v>517438.39</v>
          </cell>
        </row>
        <row r="172">
          <cell r="B172">
            <v>21211500</v>
          </cell>
          <cell r="G172">
            <v>0</v>
          </cell>
        </row>
        <row r="173">
          <cell r="B173">
            <v>21211500</v>
          </cell>
          <cell r="G173">
            <v>1317677.48</v>
          </cell>
        </row>
        <row r="174">
          <cell r="B174">
            <v>21211500</v>
          </cell>
          <cell r="G174">
            <v>585930.23</v>
          </cell>
        </row>
        <row r="175">
          <cell r="B175">
            <v>21211500</v>
          </cell>
          <cell r="G175">
            <v>236261.88</v>
          </cell>
        </row>
        <row r="176">
          <cell r="B176">
            <v>21211500</v>
          </cell>
          <cell r="G176">
            <v>0</v>
          </cell>
        </row>
        <row r="177">
          <cell r="B177">
            <v>21211500</v>
          </cell>
          <cell r="G177">
            <v>0</v>
          </cell>
        </row>
        <row r="178">
          <cell r="B178">
            <v>21211500</v>
          </cell>
          <cell r="G178">
            <v>17575.04</v>
          </cell>
        </row>
        <row r="179">
          <cell r="B179">
            <v>21211500</v>
          </cell>
          <cell r="G179">
            <v>7051045.1799999997</v>
          </cell>
        </row>
        <row r="180">
          <cell r="B180">
            <v>21211500</v>
          </cell>
          <cell r="G180">
            <v>43376.15</v>
          </cell>
        </row>
        <row r="181">
          <cell r="B181">
            <v>21211500</v>
          </cell>
          <cell r="G181">
            <v>7630.27</v>
          </cell>
        </row>
        <row r="182">
          <cell r="B182">
            <v>21211500</v>
          </cell>
          <cell r="G182">
            <v>19205.009999999998</v>
          </cell>
        </row>
        <row r="183">
          <cell r="B183">
            <v>21211500</v>
          </cell>
          <cell r="G183">
            <v>63572.38</v>
          </cell>
        </row>
        <row r="184">
          <cell r="B184">
            <v>21211600</v>
          </cell>
          <cell r="G184">
            <v>52262.89</v>
          </cell>
        </row>
        <row r="185">
          <cell r="B185">
            <v>21211600</v>
          </cell>
          <cell r="G185">
            <v>8000</v>
          </cell>
        </row>
        <row r="186">
          <cell r="B186">
            <v>21211600</v>
          </cell>
          <cell r="G186">
            <v>467231</v>
          </cell>
        </row>
        <row r="187">
          <cell r="B187">
            <v>21211600</v>
          </cell>
          <cell r="G187">
            <v>233833.59</v>
          </cell>
        </row>
        <row r="188">
          <cell r="B188">
            <v>21211600</v>
          </cell>
          <cell r="G188">
            <v>114068</v>
          </cell>
        </row>
        <row r="189">
          <cell r="B189">
            <v>21211600</v>
          </cell>
          <cell r="G189">
            <v>23263.46</v>
          </cell>
        </row>
        <row r="190">
          <cell r="B190">
            <v>21211600</v>
          </cell>
          <cell r="G190">
            <v>243100080.71000001</v>
          </cell>
        </row>
        <row r="191">
          <cell r="B191">
            <v>21211600</v>
          </cell>
          <cell r="G191">
            <v>3038879.75</v>
          </cell>
        </row>
        <row r="192">
          <cell r="B192">
            <v>21211600</v>
          </cell>
          <cell r="G192">
            <v>4524433.2</v>
          </cell>
        </row>
        <row r="193">
          <cell r="B193">
            <v>21211600</v>
          </cell>
          <cell r="G193">
            <v>3223490.43</v>
          </cell>
        </row>
        <row r="194">
          <cell r="B194">
            <v>21211600</v>
          </cell>
          <cell r="G194">
            <v>6082613.4299999997</v>
          </cell>
        </row>
        <row r="195">
          <cell r="B195">
            <v>21211600</v>
          </cell>
          <cell r="G195">
            <v>103617.92</v>
          </cell>
        </row>
        <row r="196">
          <cell r="B196">
            <v>21211600</v>
          </cell>
          <cell r="G196">
            <v>7457402.25</v>
          </cell>
        </row>
        <row r="197">
          <cell r="B197">
            <v>21211600</v>
          </cell>
          <cell r="G197">
            <v>2147634.7799999998</v>
          </cell>
        </row>
        <row r="198">
          <cell r="B198">
            <v>21211800</v>
          </cell>
          <cell r="G198">
            <v>1960.7</v>
          </cell>
        </row>
        <row r="199">
          <cell r="B199">
            <v>21220000</v>
          </cell>
          <cell r="G199">
            <v>3660351.31</v>
          </cell>
        </row>
        <row r="200">
          <cell r="B200">
            <v>21220000</v>
          </cell>
          <cell r="G200">
            <v>30286385.280000001</v>
          </cell>
        </row>
        <row r="201">
          <cell r="B201">
            <v>21220000</v>
          </cell>
          <cell r="G201">
            <v>6834254.6900000004</v>
          </cell>
        </row>
        <row r="202">
          <cell r="B202">
            <v>21220000</v>
          </cell>
          <cell r="G202">
            <v>4184728.22</v>
          </cell>
        </row>
        <row r="203">
          <cell r="B203">
            <v>21220000</v>
          </cell>
          <cell r="G203">
            <v>14226240</v>
          </cell>
        </row>
        <row r="204">
          <cell r="B204">
            <v>21220000</v>
          </cell>
          <cell r="G204">
            <v>786000</v>
          </cell>
        </row>
        <row r="205">
          <cell r="B205">
            <v>21220000</v>
          </cell>
          <cell r="G205">
            <v>8536423.7799999993</v>
          </cell>
        </row>
        <row r="206">
          <cell r="B206">
            <v>21220000</v>
          </cell>
          <cell r="G206">
            <v>6143408.5199999996</v>
          </cell>
        </row>
        <row r="207">
          <cell r="B207">
            <v>21220000</v>
          </cell>
          <cell r="G207">
            <v>5508368</v>
          </cell>
        </row>
        <row r="208">
          <cell r="B208">
            <v>21220000</v>
          </cell>
          <cell r="G208">
            <v>2737711.2</v>
          </cell>
        </row>
        <row r="209">
          <cell r="B209">
            <v>21220000</v>
          </cell>
          <cell r="G209">
            <v>4316480</v>
          </cell>
        </row>
        <row r="210">
          <cell r="B210">
            <v>21220000</v>
          </cell>
          <cell r="G210">
            <v>2991905.06</v>
          </cell>
        </row>
        <row r="211">
          <cell r="B211">
            <v>21220000</v>
          </cell>
          <cell r="G211">
            <v>9258970</v>
          </cell>
        </row>
        <row r="212">
          <cell r="B212">
            <v>21220000</v>
          </cell>
          <cell r="G212">
            <v>7822491.2199999997</v>
          </cell>
        </row>
        <row r="213">
          <cell r="B213">
            <v>21220000</v>
          </cell>
          <cell r="G213">
            <v>768541</v>
          </cell>
        </row>
        <row r="214">
          <cell r="B214">
            <v>21220000</v>
          </cell>
          <cell r="G214">
            <v>6551045.3499999996</v>
          </cell>
        </row>
        <row r="215">
          <cell r="B215">
            <v>21220000</v>
          </cell>
          <cell r="G215">
            <v>4053000</v>
          </cell>
        </row>
        <row r="216">
          <cell r="B216">
            <v>21220100</v>
          </cell>
          <cell r="G216">
            <v>5153797.3499999996</v>
          </cell>
        </row>
        <row r="217">
          <cell r="B217">
            <v>21220100</v>
          </cell>
          <cell r="G217">
            <v>630808.38</v>
          </cell>
        </row>
        <row r="218">
          <cell r="B218">
            <v>21220100</v>
          </cell>
          <cell r="G218">
            <v>3185174.02</v>
          </cell>
        </row>
        <row r="219">
          <cell r="B219">
            <v>21220100</v>
          </cell>
          <cell r="G219">
            <v>11509369</v>
          </cell>
        </row>
        <row r="220">
          <cell r="B220">
            <v>21220100</v>
          </cell>
          <cell r="G220">
            <v>11756757.15</v>
          </cell>
        </row>
        <row r="221">
          <cell r="B221">
            <v>21220200</v>
          </cell>
          <cell r="G221">
            <v>0</v>
          </cell>
        </row>
        <row r="222">
          <cell r="B222">
            <v>21220200</v>
          </cell>
          <cell r="G222">
            <v>0</v>
          </cell>
        </row>
        <row r="223">
          <cell r="B223">
            <v>21221000</v>
          </cell>
          <cell r="G223">
            <v>10047039.24</v>
          </cell>
        </row>
        <row r="224">
          <cell r="B224">
            <v>21221000</v>
          </cell>
          <cell r="G224">
            <v>51841858.329999998</v>
          </cell>
        </row>
        <row r="225">
          <cell r="B225">
            <v>21221000</v>
          </cell>
          <cell r="G225">
            <v>17397518.260000002</v>
          </cell>
        </row>
        <row r="226">
          <cell r="B226">
            <v>21221000</v>
          </cell>
          <cell r="G226">
            <v>15220518.98</v>
          </cell>
        </row>
        <row r="227">
          <cell r="B227">
            <v>21221000</v>
          </cell>
          <cell r="G227">
            <v>62683486.799999997</v>
          </cell>
        </row>
        <row r="228">
          <cell r="B228">
            <v>21221000</v>
          </cell>
          <cell r="G228">
            <v>15630257.73</v>
          </cell>
        </row>
        <row r="229">
          <cell r="B229">
            <v>21221000</v>
          </cell>
          <cell r="G229">
            <v>23485599.890000001</v>
          </cell>
        </row>
        <row r="230">
          <cell r="B230">
            <v>21221000</v>
          </cell>
          <cell r="G230">
            <v>12687872.699999999</v>
          </cell>
        </row>
        <row r="231">
          <cell r="B231">
            <v>21221000</v>
          </cell>
          <cell r="G231">
            <v>22455545.969999999</v>
          </cell>
        </row>
        <row r="232">
          <cell r="B232">
            <v>21221000</v>
          </cell>
          <cell r="G232">
            <v>22821636.690000001</v>
          </cell>
        </row>
        <row r="233">
          <cell r="B233">
            <v>21221000</v>
          </cell>
          <cell r="G233">
            <v>22811950.949999999</v>
          </cell>
        </row>
        <row r="234">
          <cell r="B234">
            <v>21221000</v>
          </cell>
          <cell r="G234">
            <v>14869584.9</v>
          </cell>
        </row>
        <row r="235">
          <cell r="B235">
            <v>21221000</v>
          </cell>
          <cell r="G235">
            <v>18681981.239999998</v>
          </cell>
        </row>
        <row r="236">
          <cell r="B236">
            <v>21221000</v>
          </cell>
          <cell r="G236">
            <v>19124232.48</v>
          </cell>
        </row>
        <row r="237">
          <cell r="B237">
            <v>21221000</v>
          </cell>
          <cell r="G237">
            <v>7716311.1299999999</v>
          </cell>
        </row>
        <row r="238">
          <cell r="B238">
            <v>21221000</v>
          </cell>
          <cell r="G238">
            <v>37431959.060000002</v>
          </cell>
        </row>
        <row r="239">
          <cell r="B239">
            <v>21221000</v>
          </cell>
          <cell r="G239">
            <v>25902230.789999999</v>
          </cell>
        </row>
        <row r="240">
          <cell r="B240">
            <v>21221100</v>
          </cell>
          <cell r="G240">
            <v>4122928.98</v>
          </cell>
        </row>
        <row r="241">
          <cell r="B241">
            <v>21221100</v>
          </cell>
          <cell r="G241">
            <v>47971112.439999998</v>
          </cell>
        </row>
        <row r="242">
          <cell r="B242">
            <v>21221100</v>
          </cell>
          <cell r="G242">
            <v>5177561.21</v>
          </cell>
        </row>
        <row r="243">
          <cell r="B243">
            <v>21221100</v>
          </cell>
          <cell r="G243">
            <v>3640085.8</v>
          </cell>
        </row>
        <row r="244">
          <cell r="B244">
            <v>21221100</v>
          </cell>
          <cell r="G244">
            <v>157694652.83000001</v>
          </cell>
        </row>
        <row r="245">
          <cell r="B245">
            <v>21221100</v>
          </cell>
          <cell r="G245">
            <v>11147193.02</v>
          </cell>
        </row>
        <row r="246">
          <cell r="B246">
            <v>21221100</v>
          </cell>
          <cell r="G246">
            <v>40433351.689999998</v>
          </cell>
        </row>
        <row r="247">
          <cell r="B247">
            <v>21221100</v>
          </cell>
          <cell r="G247">
            <v>18247524.68</v>
          </cell>
        </row>
        <row r="248">
          <cell r="B248">
            <v>21221200</v>
          </cell>
          <cell r="G248">
            <v>0</v>
          </cell>
        </row>
        <row r="249">
          <cell r="B249">
            <v>21221200</v>
          </cell>
          <cell r="G249">
            <v>0</v>
          </cell>
        </row>
        <row r="250">
          <cell r="B250">
            <v>21221300</v>
          </cell>
          <cell r="G250">
            <v>0.11</v>
          </cell>
        </row>
        <row r="251">
          <cell r="B251">
            <v>21221300</v>
          </cell>
          <cell r="G251">
            <v>0</v>
          </cell>
        </row>
        <row r="252">
          <cell r="B252">
            <v>21221300</v>
          </cell>
          <cell r="G252">
            <v>140000</v>
          </cell>
        </row>
        <row r="253">
          <cell r="B253">
            <v>21221300</v>
          </cell>
          <cell r="G253">
            <v>8000</v>
          </cell>
        </row>
        <row r="254">
          <cell r="B254">
            <v>21221300</v>
          </cell>
          <cell r="G254">
            <v>0</v>
          </cell>
        </row>
        <row r="255">
          <cell r="B255">
            <v>21221300</v>
          </cell>
          <cell r="G255">
            <v>88330.78</v>
          </cell>
        </row>
        <row r="256">
          <cell r="B256">
            <v>21221300</v>
          </cell>
          <cell r="G256">
            <v>73259.7</v>
          </cell>
        </row>
        <row r="257">
          <cell r="B257">
            <v>21221300</v>
          </cell>
          <cell r="G257">
            <v>0</v>
          </cell>
        </row>
        <row r="258">
          <cell r="B258">
            <v>21221300</v>
          </cell>
          <cell r="G258">
            <v>728177.07</v>
          </cell>
        </row>
        <row r="259">
          <cell r="B259">
            <v>21221300</v>
          </cell>
          <cell r="G259">
            <v>89982.53</v>
          </cell>
        </row>
        <row r="260">
          <cell r="B260">
            <v>21221300</v>
          </cell>
          <cell r="G260">
            <v>326261.3</v>
          </cell>
        </row>
        <row r="261">
          <cell r="B261">
            <v>21221300</v>
          </cell>
          <cell r="G261">
            <v>198104.75</v>
          </cell>
        </row>
        <row r="262">
          <cell r="B262">
            <v>21221300</v>
          </cell>
          <cell r="G262">
            <v>3103663.64</v>
          </cell>
        </row>
        <row r="263">
          <cell r="B263">
            <v>21221300</v>
          </cell>
          <cell r="G263">
            <v>0</v>
          </cell>
        </row>
        <row r="264">
          <cell r="B264">
            <v>21221300</v>
          </cell>
          <cell r="G264">
            <v>1000</v>
          </cell>
        </row>
        <row r="265">
          <cell r="B265">
            <v>21221300</v>
          </cell>
          <cell r="G265">
            <v>1000</v>
          </cell>
        </row>
        <row r="266">
          <cell r="B266">
            <v>21221300</v>
          </cell>
          <cell r="G266">
            <v>355070.18</v>
          </cell>
        </row>
        <row r="267">
          <cell r="B267">
            <v>21221300</v>
          </cell>
          <cell r="G267">
            <v>84005.37</v>
          </cell>
        </row>
        <row r="268">
          <cell r="B268">
            <v>21221300</v>
          </cell>
          <cell r="G268">
            <v>47273.62</v>
          </cell>
        </row>
        <row r="269">
          <cell r="B269">
            <v>21221300</v>
          </cell>
          <cell r="G269">
            <v>244459.98</v>
          </cell>
        </row>
        <row r="270">
          <cell r="B270">
            <v>21221300</v>
          </cell>
          <cell r="G270">
            <v>128688.95</v>
          </cell>
        </row>
        <row r="271">
          <cell r="B271">
            <v>21221800</v>
          </cell>
          <cell r="G271">
            <v>1059</v>
          </cell>
        </row>
        <row r="272">
          <cell r="B272">
            <v>21221800</v>
          </cell>
          <cell r="G272">
            <v>0</v>
          </cell>
        </row>
        <row r="273">
          <cell r="B273">
            <v>21221800</v>
          </cell>
          <cell r="G273">
            <v>250684.47</v>
          </cell>
        </row>
        <row r="274">
          <cell r="B274">
            <v>21221800</v>
          </cell>
          <cell r="G274">
            <v>19715</v>
          </cell>
        </row>
        <row r="275">
          <cell r="B275">
            <v>21221800</v>
          </cell>
          <cell r="G275">
            <v>95228</v>
          </cell>
        </row>
        <row r="276">
          <cell r="B276">
            <v>21221800</v>
          </cell>
          <cell r="G276">
            <v>64279.77</v>
          </cell>
        </row>
        <row r="277">
          <cell r="B277">
            <v>21221800</v>
          </cell>
          <cell r="G277">
            <v>19607.349999999999</v>
          </cell>
        </row>
        <row r="278">
          <cell r="B278">
            <v>22000000</v>
          </cell>
          <cell r="G278">
            <v>0</v>
          </cell>
        </row>
        <row r="279">
          <cell r="B279">
            <v>22000000</v>
          </cell>
          <cell r="G279">
            <v>0</v>
          </cell>
        </row>
        <row r="280">
          <cell r="B280">
            <v>22000000</v>
          </cell>
          <cell r="G280">
            <v>0</v>
          </cell>
        </row>
        <row r="281">
          <cell r="B281">
            <v>22000000</v>
          </cell>
          <cell r="G281">
            <v>0</v>
          </cell>
        </row>
        <row r="282">
          <cell r="B282">
            <v>22000000</v>
          </cell>
          <cell r="G282">
            <v>0</v>
          </cell>
        </row>
        <row r="283">
          <cell r="B283">
            <v>22000000</v>
          </cell>
          <cell r="G283">
            <v>0</v>
          </cell>
        </row>
        <row r="284">
          <cell r="B284">
            <v>22000000</v>
          </cell>
          <cell r="G284">
            <v>46427869.600000001</v>
          </cell>
        </row>
        <row r="285">
          <cell r="B285">
            <v>22000000</v>
          </cell>
          <cell r="G285">
            <v>0</v>
          </cell>
        </row>
        <row r="286">
          <cell r="B286">
            <v>22211000</v>
          </cell>
          <cell r="G286">
            <v>0</v>
          </cell>
        </row>
        <row r="287">
          <cell r="B287">
            <v>22211000</v>
          </cell>
          <cell r="G287">
            <v>199487.13</v>
          </cell>
        </row>
        <row r="288">
          <cell r="B288">
            <v>22211000</v>
          </cell>
          <cell r="G288">
            <v>0</v>
          </cell>
        </row>
        <row r="289">
          <cell r="B289">
            <v>22211000</v>
          </cell>
          <cell r="G289">
            <v>0</v>
          </cell>
        </row>
        <row r="290">
          <cell r="B290">
            <v>22211000</v>
          </cell>
          <cell r="G290">
            <v>-7816.19</v>
          </cell>
        </row>
        <row r="291">
          <cell r="B291">
            <v>22211000</v>
          </cell>
          <cell r="G291">
            <v>0</v>
          </cell>
        </row>
        <row r="292">
          <cell r="B292">
            <v>22211000</v>
          </cell>
          <cell r="G292">
            <v>0</v>
          </cell>
        </row>
        <row r="293">
          <cell r="B293">
            <v>22211000</v>
          </cell>
          <cell r="G293">
            <v>0</v>
          </cell>
        </row>
        <row r="294">
          <cell r="B294">
            <v>22211000</v>
          </cell>
          <cell r="G294">
            <v>0</v>
          </cell>
        </row>
        <row r="295">
          <cell r="B295">
            <v>22211000</v>
          </cell>
          <cell r="G295">
            <v>0</v>
          </cell>
        </row>
        <row r="296">
          <cell r="B296">
            <v>22211000</v>
          </cell>
          <cell r="G296">
            <v>0</v>
          </cell>
        </row>
        <row r="297">
          <cell r="B297">
            <v>22211000</v>
          </cell>
          <cell r="G297">
            <v>0</v>
          </cell>
        </row>
        <row r="298">
          <cell r="B298">
            <v>22211000</v>
          </cell>
          <cell r="G298">
            <v>0</v>
          </cell>
        </row>
        <row r="299">
          <cell r="B299">
            <v>22211000</v>
          </cell>
          <cell r="G299">
            <v>52362146.380000003</v>
          </cell>
        </row>
        <row r="300">
          <cell r="B300">
            <v>22211000</v>
          </cell>
          <cell r="G300">
            <v>0</v>
          </cell>
        </row>
        <row r="301">
          <cell r="B301">
            <v>22211100</v>
          </cell>
          <cell r="G301">
            <v>2664194.71</v>
          </cell>
        </row>
        <row r="302">
          <cell r="B302">
            <v>22211100</v>
          </cell>
          <cell r="G302">
            <v>0</v>
          </cell>
        </row>
        <row r="303">
          <cell r="B303">
            <v>22211100</v>
          </cell>
          <cell r="G303">
            <v>0</v>
          </cell>
        </row>
        <row r="304">
          <cell r="B304">
            <v>22211100</v>
          </cell>
          <cell r="G304">
            <v>0</v>
          </cell>
        </row>
        <row r="305">
          <cell r="B305">
            <v>28102100</v>
          </cell>
          <cell r="G305">
            <v>-1472.37</v>
          </cell>
        </row>
        <row r="306">
          <cell r="B306">
            <v>28102100</v>
          </cell>
          <cell r="G306">
            <v>-539.16</v>
          </cell>
        </row>
        <row r="307">
          <cell r="B307">
            <v>28102100</v>
          </cell>
          <cell r="G307">
            <v>-4236.8900000000003</v>
          </cell>
        </row>
        <row r="308">
          <cell r="B308">
            <v>28102100</v>
          </cell>
          <cell r="G308">
            <v>-142.62</v>
          </cell>
        </row>
        <row r="309">
          <cell r="B309">
            <v>28102100</v>
          </cell>
          <cell r="G309">
            <v>-115776.46</v>
          </cell>
        </row>
        <row r="310">
          <cell r="B310">
            <v>28102100</v>
          </cell>
          <cell r="G310">
            <v>-823.36</v>
          </cell>
        </row>
        <row r="311">
          <cell r="B311">
            <v>28102100</v>
          </cell>
          <cell r="G311">
            <v>-7797.73</v>
          </cell>
        </row>
        <row r="312">
          <cell r="B312">
            <v>28102100</v>
          </cell>
          <cell r="G312">
            <v>-3908.35</v>
          </cell>
        </row>
        <row r="313">
          <cell r="B313">
            <v>28102100</v>
          </cell>
          <cell r="G313">
            <v>-39.51</v>
          </cell>
        </row>
        <row r="314">
          <cell r="B314">
            <v>28102100</v>
          </cell>
          <cell r="G314">
            <v>-1895.1</v>
          </cell>
        </row>
        <row r="315">
          <cell r="B315">
            <v>28102100</v>
          </cell>
          <cell r="G315">
            <v>-1460.81</v>
          </cell>
        </row>
        <row r="316">
          <cell r="B316">
            <v>28102100</v>
          </cell>
          <cell r="G316">
            <v>-20320.599999999999</v>
          </cell>
        </row>
        <row r="317">
          <cell r="B317">
            <v>28102100</v>
          </cell>
          <cell r="G317">
            <v>-4753.8100000000004</v>
          </cell>
        </row>
        <row r="318">
          <cell r="B318">
            <v>28102100</v>
          </cell>
          <cell r="G318">
            <v>-603.48</v>
          </cell>
        </row>
        <row r="319">
          <cell r="B319">
            <v>28102100</v>
          </cell>
          <cell r="G319">
            <v>-511.36</v>
          </cell>
        </row>
        <row r="320">
          <cell r="B320">
            <v>28102100</v>
          </cell>
          <cell r="G320">
            <v>-3512.39</v>
          </cell>
        </row>
        <row r="321">
          <cell r="B321">
            <v>28102100</v>
          </cell>
          <cell r="G321">
            <v>-7385.72</v>
          </cell>
        </row>
        <row r="322">
          <cell r="B322">
            <v>28102100</v>
          </cell>
          <cell r="G322">
            <v>-682.92</v>
          </cell>
        </row>
        <row r="323">
          <cell r="B323">
            <v>28120000</v>
          </cell>
          <cell r="G323">
            <v>-2024963.73</v>
          </cell>
        </row>
        <row r="324">
          <cell r="B324">
            <v>28120000</v>
          </cell>
          <cell r="G324">
            <v>-13880023.640000001</v>
          </cell>
        </row>
        <row r="325">
          <cell r="B325">
            <v>28120000</v>
          </cell>
          <cell r="G325">
            <v>-4229550.09</v>
          </cell>
        </row>
        <row r="326">
          <cell r="B326">
            <v>28120000</v>
          </cell>
          <cell r="G326">
            <v>-3952738.68</v>
          </cell>
        </row>
        <row r="327">
          <cell r="B327">
            <v>28120000</v>
          </cell>
          <cell r="G327">
            <v>-13398156.529999999</v>
          </cell>
        </row>
        <row r="328">
          <cell r="B328">
            <v>28120000</v>
          </cell>
          <cell r="G328">
            <v>-3470307.99</v>
          </cell>
        </row>
        <row r="329">
          <cell r="B329">
            <v>28120000</v>
          </cell>
          <cell r="G329">
            <v>-4487041.3</v>
          </cell>
        </row>
        <row r="330">
          <cell r="B330">
            <v>28120000</v>
          </cell>
          <cell r="G330">
            <v>-2599681.7000000002</v>
          </cell>
        </row>
        <row r="331">
          <cell r="B331">
            <v>28120000</v>
          </cell>
          <cell r="G331">
            <v>-4389542.76</v>
          </cell>
        </row>
        <row r="332">
          <cell r="B332">
            <v>28120000</v>
          </cell>
          <cell r="G332">
            <v>-4345376.58</v>
          </cell>
        </row>
        <row r="333">
          <cell r="B333">
            <v>28120000</v>
          </cell>
          <cell r="G333">
            <v>-4273877.0999999996</v>
          </cell>
        </row>
        <row r="334">
          <cell r="B334">
            <v>28120000</v>
          </cell>
          <cell r="G334">
            <v>-2833503.5</v>
          </cell>
        </row>
        <row r="335">
          <cell r="B335">
            <v>28120000</v>
          </cell>
          <cell r="G335">
            <v>-3404261.67</v>
          </cell>
        </row>
        <row r="336">
          <cell r="B336">
            <v>28120000</v>
          </cell>
          <cell r="G336">
            <v>-4565039.8</v>
          </cell>
        </row>
        <row r="337">
          <cell r="B337">
            <v>28120000</v>
          </cell>
          <cell r="G337">
            <v>-1560654.06</v>
          </cell>
        </row>
        <row r="338">
          <cell r="B338">
            <v>28120000</v>
          </cell>
          <cell r="G338">
            <v>-8973111.8399999999</v>
          </cell>
        </row>
        <row r="339">
          <cell r="B339">
            <v>28120000</v>
          </cell>
          <cell r="G339">
            <v>-5236645.13</v>
          </cell>
        </row>
        <row r="340">
          <cell r="B340">
            <v>28120100</v>
          </cell>
          <cell r="G340">
            <v>-1582277.3</v>
          </cell>
        </row>
        <row r="341">
          <cell r="B341">
            <v>28120100</v>
          </cell>
          <cell r="G341">
            <v>-16251466.34</v>
          </cell>
        </row>
        <row r="342">
          <cell r="B342">
            <v>28120100</v>
          </cell>
          <cell r="G342">
            <v>-1214538.5</v>
          </cell>
        </row>
        <row r="343">
          <cell r="B343">
            <v>28120100</v>
          </cell>
          <cell r="G343">
            <v>-726166.39</v>
          </cell>
        </row>
        <row r="344">
          <cell r="B344">
            <v>28120100</v>
          </cell>
          <cell r="G344">
            <v>-47756461.219999999</v>
          </cell>
        </row>
        <row r="345">
          <cell r="B345">
            <v>28120100</v>
          </cell>
          <cell r="G345">
            <v>-2616293.84</v>
          </cell>
        </row>
        <row r="346">
          <cell r="B346">
            <v>28120100</v>
          </cell>
          <cell r="G346">
            <v>-8508359.1300000008</v>
          </cell>
        </row>
        <row r="347">
          <cell r="B347">
            <v>28120100</v>
          </cell>
          <cell r="G347">
            <v>-3539015.27</v>
          </cell>
        </row>
        <row r="348">
          <cell r="B348">
            <v>28120200</v>
          </cell>
          <cell r="G348">
            <v>0</v>
          </cell>
        </row>
        <row r="349">
          <cell r="B349">
            <v>28120200</v>
          </cell>
          <cell r="G349">
            <v>0</v>
          </cell>
        </row>
        <row r="350">
          <cell r="B350">
            <v>28120300</v>
          </cell>
          <cell r="G350">
            <v>-1880.63</v>
          </cell>
        </row>
        <row r="351">
          <cell r="B351">
            <v>28120300</v>
          </cell>
          <cell r="G351">
            <v>0</v>
          </cell>
        </row>
        <row r="352">
          <cell r="B352">
            <v>28120300</v>
          </cell>
          <cell r="G352">
            <v>0</v>
          </cell>
        </row>
        <row r="353">
          <cell r="B353">
            <v>28120300</v>
          </cell>
          <cell r="G353">
            <v>-123200</v>
          </cell>
        </row>
        <row r="354">
          <cell r="B354">
            <v>28120300</v>
          </cell>
          <cell r="G354">
            <v>-6080</v>
          </cell>
        </row>
        <row r="355">
          <cell r="B355">
            <v>28120300</v>
          </cell>
          <cell r="G355">
            <v>0</v>
          </cell>
        </row>
        <row r="356">
          <cell r="B356">
            <v>28120300</v>
          </cell>
          <cell r="G356">
            <v>0</v>
          </cell>
        </row>
        <row r="357">
          <cell r="B357">
            <v>28120300</v>
          </cell>
          <cell r="G357">
            <v>-47621.93</v>
          </cell>
        </row>
        <row r="358">
          <cell r="B358">
            <v>28120300</v>
          </cell>
          <cell r="G358">
            <v>-71192.89</v>
          </cell>
        </row>
        <row r="359">
          <cell r="B359">
            <v>28120300</v>
          </cell>
          <cell r="G359">
            <v>0</v>
          </cell>
        </row>
        <row r="360">
          <cell r="B360">
            <v>28120300</v>
          </cell>
          <cell r="G360">
            <v>0</v>
          </cell>
        </row>
        <row r="361">
          <cell r="B361">
            <v>28120300</v>
          </cell>
          <cell r="G361">
            <v>-532485.99</v>
          </cell>
        </row>
        <row r="362">
          <cell r="B362">
            <v>28120300</v>
          </cell>
          <cell r="G362">
            <v>-80173.710000000006</v>
          </cell>
        </row>
        <row r="363">
          <cell r="B363">
            <v>28120300</v>
          </cell>
          <cell r="G363">
            <v>0</v>
          </cell>
        </row>
        <row r="364">
          <cell r="B364">
            <v>28120300</v>
          </cell>
          <cell r="G364">
            <v>-254303.59</v>
          </cell>
        </row>
        <row r="365">
          <cell r="B365">
            <v>28120300</v>
          </cell>
          <cell r="G365">
            <v>0</v>
          </cell>
        </row>
        <row r="366">
          <cell r="B366">
            <v>28120300</v>
          </cell>
          <cell r="G366">
            <v>-180402.14</v>
          </cell>
        </row>
        <row r="367">
          <cell r="B367">
            <v>28120300</v>
          </cell>
          <cell r="G367">
            <v>0</v>
          </cell>
        </row>
        <row r="368">
          <cell r="B368">
            <v>28120300</v>
          </cell>
          <cell r="G368">
            <v>-1583081.48</v>
          </cell>
        </row>
        <row r="369">
          <cell r="B369">
            <v>28120300</v>
          </cell>
          <cell r="G369">
            <v>0</v>
          </cell>
        </row>
        <row r="370">
          <cell r="B370">
            <v>28120300</v>
          </cell>
          <cell r="G370">
            <v>-1000</v>
          </cell>
        </row>
        <row r="371">
          <cell r="B371">
            <v>28120300</v>
          </cell>
          <cell r="G371">
            <v>0</v>
          </cell>
        </row>
        <row r="372">
          <cell r="B372">
            <v>28120300</v>
          </cell>
          <cell r="G372">
            <v>-960</v>
          </cell>
        </row>
        <row r="373">
          <cell r="B373">
            <v>28120300</v>
          </cell>
          <cell r="G373">
            <v>0</v>
          </cell>
        </row>
        <row r="374">
          <cell r="B374">
            <v>28120300</v>
          </cell>
          <cell r="G374">
            <v>-313275.48</v>
          </cell>
        </row>
        <row r="375">
          <cell r="B375">
            <v>28120300</v>
          </cell>
          <cell r="G375">
            <v>-76317.83</v>
          </cell>
        </row>
        <row r="376">
          <cell r="B376">
            <v>28120300</v>
          </cell>
          <cell r="G376">
            <v>-45574.64</v>
          </cell>
        </row>
        <row r="377">
          <cell r="B377">
            <v>28120300</v>
          </cell>
          <cell r="G377">
            <v>-188917.64</v>
          </cell>
        </row>
        <row r="378">
          <cell r="B378">
            <v>28120300</v>
          </cell>
          <cell r="G378">
            <v>-120789.16</v>
          </cell>
        </row>
        <row r="379">
          <cell r="B379">
            <v>28120600</v>
          </cell>
          <cell r="G379">
            <v>-635.4</v>
          </cell>
        </row>
        <row r="380">
          <cell r="B380">
            <v>28120600</v>
          </cell>
          <cell r="G380">
            <v>0</v>
          </cell>
        </row>
        <row r="381">
          <cell r="B381">
            <v>28120600</v>
          </cell>
          <cell r="G381">
            <v>-126956.12</v>
          </cell>
        </row>
        <row r="382">
          <cell r="B382">
            <v>28120600</v>
          </cell>
          <cell r="G382">
            <v>-2581.85</v>
          </cell>
        </row>
        <row r="383">
          <cell r="B383">
            <v>28120600</v>
          </cell>
          <cell r="G383">
            <v>-35947.599999999999</v>
          </cell>
        </row>
        <row r="384">
          <cell r="B384">
            <v>28120600</v>
          </cell>
          <cell r="G384">
            <v>-35704.300000000003</v>
          </cell>
        </row>
        <row r="385">
          <cell r="B385">
            <v>28120600</v>
          </cell>
          <cell r="G385">
            <v>-4447.5</v>
          </cell>
        </row>
        <row r="386">
          <cell r="B386">
            <v>28121000</v>
          </cell>
          <cell r="G386">
            <v>-6167576.8600000003</v>
          </cell>
        </row>
        <row r="387">
          <cell r="B387">
            <v>28121000</v>
          </cell>
          <cell r="G387">
            <v>-9156141.3000000007</v>
          </cell>
        </row>
        <row r="388">
          <cell r="B388">
            <v>28121000</v>
          </cell>
          <cell r="G388">
            <v>-10001339.1</v>
          </cell>
        </row>
        <row r="389">
          <cell r="B389">
            <v>28121000</v>
          </cell>
          <cell r="G389">
            <v>-8875471.5299999993</v>
          </cell>
        </row>
        <row r="390">
          <cell r="B390">
            <v>28121000</v>
          </cell>
          <cell r="G390">
            <v>-4606965.41</v>
          </cell>
        </row>
        <row r="391">
          <cell r="B391">
            <v>28121000</v>
          </cell>
          <cell r="G391">
            <v>-23275083.809999999</v>
          </cell>
        </row>
        <row r="392">
          <cell r="B392">
            <v>28121000</v>
          </cell>
          <cell r="G392">
            <v>-16270005.609999999</v>
          </cell>
        </row>
        <row r="393">
          <cell r="B393">
            <v>28121000</v>
          </cell>
          <cell r="G393">
            <v>-575684.38</v>
          </cell>
        </row>
        <row r="394">
          <cell r="B394">
            <v>28121000</v>
          </cell>
          <cell r="G394">
            <v>-1585880</v>
          </cell>
        </row>
        <row r="395">
          <cell r="B395">
            <v>28121000</v>
          </cell>
          <cell r="G395">
            <v>-472460.27</v>
          </cell>
        </row>
        <row r="396">
          <cell r="B396">
            <v>28121000</v>
          </cell>
          <cell r="G396">
            <v>-2331196.15</v>
          </cell>
        </row>
        <row r="397">
          <cell r="B397">
            <v>28121000</v>
          </cell>
          <cell r="G397">
            <v>-1658716.28</v>
          </cell>
        </row>
        <row r="398">
          <cell r="B398">
            <v>28121000</v>
          </cell>
          <cell r="G398">
            <v>-974482.28</v>
          </cell>
        </row>
        <row r="399">
          <cell r="B399">
            <v>28121000</v>
          </cell>
          <cell r="G399">
            <v>-1249075.3999999999</v>
          </cell>
        </row>
        <row r="400">
          <cell r="B400">
            <v>28121000</v>
          </cell>
          <cell r="G400">
            <v>-1360613.2</v>
          </cell>
        </row>
        <row r="401">
          <cell r="B401">
            <v>28121000</v>
          </cell>
          <cell r="G401">
            <v>-1127342.47</v>
          </cell>
        </row>
        <row r="402">
          <cell r="B402">
            <v>28121000</v>
          </cell>
          <cell r="G402">
            <v>-919380.82</v>
          </cell>
        </row>
        <row r="403">
          <cell r="B403">
            <v>28121000</v>
          </cell>
          <cell r="G403">
            <v>-1954465.75</v>
          </cell>
        </row>
        <row r="404">
          <cell r="B404">
            <v>28121000</v>
          </cell>
          <cell r="G404">
            <v>-121874.5</v>
          </cell>
        </row>
        <row r="405">
          <cell r="B405">
            <v>28121100</v>
          </cell>
          <cell r="G405">
            <v>-3208160.75</v>
          </cell>
        </row>
        <row r="406">
          <cell r="B406">
            <v>28121100</v>
          </cell>
          <cell r="G406">
            <v>-1519265.36</v>
          </cell>
        </row>
        <row r="407">
          <cell r="B407">
            <v>28121100</v>
          </cell>
          <cell r="G407">
            <v>-5426345.21</v>
          </cell>
        </row>
        <row r="408">
          <cell r="B408">
            <v>28121100</v>
          </cell>
          <cell r="G408">
            <v>-4493061.37</v>
          </cell>
        </row>
        <row r="409">
          <cell r="B409">
            <v>28121100</v>
          </cell>
          <cell r="G409">
            <v>-6390896.8600000003</v>
          </cell>
        </row>
        <row r="410">
          <cell r="B410">
            <v>28121100</v>
          </cell>
          <cell r="G410">
            <v>-82868.490000000005</v>
          </cell>
        </row>
        <row r="411">
          <cell r="B411">
            <v>28121100</v>
          </cell>
          <cell r="G411">
            <v>-9744121.6300000008</v>
          </cell>
        </row>
        <row r="412">
          <cell r="B412">
            <v>28121100</v>
          </cell>
          <cell r="G412">
            <v>0</v>
          </cell>
        </row>
        <row r="413">
          <cell r="B413">
            <v>28121100</v>
          </cell>
          <cell r="G413">
            <v>-18691587.809999999</v>
          </cell>
        </row>
        <row r="414">
          <cell r="B414">
            <v>28121100</v>
          </cell>
          <cell r="G414">
            <v>-18011577.48</v>
          </cell>
        </row>
        <row r="415">
          <cell r="B415">
            <v>28121100</v>
          </cell>
          <cell r="G415">
            <v>-17546751.210000001</v>
          </cell>
        </row>
        <row r="416">
          <cell r="B416">
            <v>28121100</v>
          </cell>
          <cell r="G416">
            <v>-26098381.890000001</v>
          </cell>
        </row>
        <row r="417">
          <cell r="B417">
            <v>28121100</v>
          </cell>
          <cell r="G417">
            <v>-1421486.95</v>
          </cell>
        </row>
        <row r="418">
          <cell r="B418">
            <v>28121100</v>
          </cell>
          <cell r="G418">
            <v>-2842000</v>
          </cell>
        </row>
        <row r="419">
          <cell r="B419">
            <v>28121100</v>
          </cell>
          <cell r="G419">
            <v>-8305797.2699999996</v>
          </cell>
        </row>
        <row r="420">
          <cell r="B420">
            <v>28121100</v>
          </cell>
          <cell r="G420">
            <v>-973597.81</v>
          </cell>
        </row>
        <row r="421">
          <cell r="B421">
            <v>28121400</v>
          </cell>
          <cell r="G421">
            <v>-219479.23</v>
          </cell>
        </row>
        <row r="422">
          <cell r="B422">
            <v>28121400</v>
          </cell>
          <cell r="G422">
            <v>-204237.77</v>
          </cell>
        </row>
        <row r="423">
          <cell r="B423">
            <v>28121400</v>
          </cell>
          <cell r="G423">
            <v>-76753.350000000006</v>
          </cell>
        </row>
        <row r="424">
          <cell r="B424">
            <v>28121400</v>
          </cell>
          <cell r="G424">
            <v>-614545.09</v>
          </cell>
        </row>
        <row r="425">
          <cell r="B425">
            <v>28121400</v>
          </cell>
          <cell r="G425">
            <v>-433446.88</v>
          </cell>
        </row>
        <row r="426">
          <cell r="B426">
            <v>28121400</v>
          </cell>
          <cell r="G426">
            <v>-784289.87</v>
          </cell>
        </row>
        <row r="427">
          <cell r="B427">
            <v>28121400</v>
          </cell>
          <cell r="G427">
            <v>-284483.64</v>
          </cell>
        </row>
        <row r="428">
          <cell r="B428">
            <v>28121400</v>
          </cell>
          <cell r="G428">
            <v>-162023.62</v>
          </cell>
        </row>
        <row r="429">
          <cell r="B429">
            <v>28121400</v>
          </cell>
          <cell r="G429">
            <v>-16051.34</v>
          </cell>
        </row>
        <row r="430">
          <cell r="B430">
            <v>28121400</v>
          </cell>
          <cell r="G430">
            <v>-151132.04999999999</v>
          </cell>
        </row>
        <row r="431">
          <cell r="B431">
            <v>28121400</v>
          </cell>
          <cell r="G431">
            <v>-561045.43000000005</v>
          </cell>
        </row>
        <row r="432">
          <cell r="B432">
            <v>28121400</v>
          </cell>
          <cell r="G432">
            <v>-10456.040000000001</v>
          </cell>
        </row>
        <row r="433">
          <cell r="B433">
            <v>28121400</v>
          </cell>
          <cell r="G433">
            <v>-22928.23</v>
          </cell>
        </row>
        <row r="434">
          <cell r="B434">
            <v>28121400</v>
          </cell>
          <cell r="G434">
            <v>-1717145.93</v>
          </cell>
        </row>
        <row r="435">
          <cell r="B435">
            <v>28121400</v>
          </cell>
          <cell r="G435">
            <v>-2029788.7</v>
          </cell>
        </row>
        <row r="436">
          <cell r="B436">
            <v>28121400</v>
          </cell>
          <cell r="G436">
            <v>-520359.43</v>
          </cell>
        </row>
        <row r="437">
          <cell r="B437">
            <v>28121400</v>
          </cell>
          <cell r="G437">
            <v>-398795.02</v>
          </cell>
        </row>
        <row r="438">
          <cell r="B438">
            <v>28121400</v>
          </cell>
          <cell r="G438">
            <v>-94014.7</v>
          </cell>
        </row>
        <row r="439">
          <cell r="B439">
            <v>28121400</v>
          </cell>
          <cell r="G439">
            <v>-1611493.17</v>
          </cell>
        </row>
        <row r="440">
          <cell r="B440">
            <v>28121400</v>
          </cell>
          <cell r="G440">
            <v>-223780.22</v>
          </cell>
        </row>
        <row r="441">
          <cell r="B441">
            <v>28121400</v>
          </cell>
          <cell r="G441">
            <v>-1215821.45</v>
          </cell>
        </row>
        <row r="442">
          <cell r="B442">
            <v>28121400</v>
          </cell>
          <cell r="G442">
            <v>-476972.81</v>
          </cell>
        </row>
        <row r="443">
          <cell r="B443">
            <v>28121400</v>
          </cell>
          <cell r="G443">
            <v>-31695.98</v>
          </cell>
        </row>
        <row r="444">
          <cell r="B444">
            <v>28121400</v>
          </cell>
          <cell r="G444">
            <v>-3105.72</v>
          </cell>
        </row>
        <row r="445">
          <cell r="B445">
            <v>28121400</v>
          </cell>
          <cell r="G445">
            <v>-1113302.33</v>
          </cell>
        </row>
        <row r="446">
          <cell r="B446">
            <v>28121400</v>
          </cell>
          <cell r="G446">
            <v>-6942.35</v>
          </cell>
        </row>
        <row r="447">
          <cell r="B447">
            <v>28121400</v>
          </cell>
          <cell r="G447">
            <v>-154</v>
          </cell>
        </row>
        <row r="448">
          <cell r="B448">
            <v>28121400</v>
          </cell>
          <cell r="G448">
            <v>-20.94</v>
          </cell>
        </row>
        <row r="449">
          <cell r="B449">
            <v>28121400</v>
          </cell>
          <cell r="G449">
            <v>-8307.9500000000007</v>
          </cell>
        </row>
        <row r="450">
          <cell r="B450">
            <v>28121500</v>
          </cell>
          <cell r="G450">
            <v>-28823.35</v>
          </cell>
        </row>
        <row r="451">
          <cell r="B451">
            <v>28121500</v>
          </cell>
          <cell r="G451">
            <v>-7200</v>
          </cell>
        </row>
        <row r="452">
          <cell r="B452">
            <v>28121500</v>
          </cell>
          <cell r="G452">
            <v>-288029.37</v>
          </cell>
        </row>
        <row r="453">
          <cell r="B453">
            <v>28121500</v>
          </cell>
          <cell r="G453">
            <v>-47151.1</v>
          </cell>
        </row>
        <row r="454">
          <cell r="B454">
            <v>28121500</v>
          </cell>
          <cell r="G454">
            <v>-62596.77</v>
          </cell>
        </row>
        <row r="455">
          <cell r="B455">
            <v>28121500</v>
          </cell>
          <cell r="G455">
            <v>-4690.9399999999996</v>
          </cell>
        </row>
        <row r="456">
          <cell r="B456">
            <v>28121500</v>
          </cell>
          <cell r="G456">
            <v>-194882978.13</v>
          </cell>
        </row>
        <row r="457">
          <cell r="B457">
            <v>28121500</v>
          </cell>
          <cell r="G457">
            <v>-2711198.5</v>
          </cell>
        </row>
        <row r="458">
          <cell r="B458">
            <v>28121500</v>
          </cell>
          <cell r="G458">
            <v>-2722946.74</v>
          </cell>
        </row>
        <row r="459">
          <cell r="B459">
            <v>28121500</v>
          </cell>
          <cell r="G459">
            <v>-1382883.9</v>
          </cell>
        </row>
        <row r="460">
          <cell r="B460">
            <v>28121500</v>
          </cell>
          <cell r="G460">
            <v>-3411188.71</v>
          </cell>
        </row>
        <row r="461">
          <cell r="B461">
            <v>28121500</v>
          </cell>
          <cell r="G461">
            <v>-13853.57</v>
          </cell>
        </row>
        <row r="462">
          <cell r="B462">
            <v>28121500</v>
          </cell>
          <cell r="G462">
            <v>-4034512.46</v>
          </cell>
        </row>
        <row r="463">
          <cell r="B463">
            <v>28121500</v>
          </cell>
          <cell r="G463">
            <v>-1443526.89</v>
          </cell>
        </row>
        <row r="464">
          <cell r="B464">
            <v>28122000</v>
          </cell>
          <cell r="G464">
            <v>-737658.31</v>
          </cell>
        </row>
        <row r="465">
          <cell r="B465">
            <v>28122000</v>
          </cell>
          <cell r="G465">
            <v>-8223130.3499999996</v>
          </cell>
        </row>
        <row r="466">
          <cell r="B466">
            <v>28122000</v>
          </cell>
          <cell r="G466">
            <v>-1674657.08</v>
          </cell>
        </row>
        <row r="467">
          <cell r="B467">
            <v>28122000</v>
          </cell>
          <cell r="G467">
            <v>-1087507.8700000001</v>
          </cell>
        </row>
        <row r="468">
          <cell r="B468">
            <v>28122000</v>
          </cell>
          <cell r="G468">
            <v>-3040749.28</v>
          </cell>
        </row>
        <row r="469">
          <cell r="B469">
            <v>28122000</v>
          </cell>
          <cell r="G469">
            <v>-174514.03</v>
          </cell>
        </row>
        <row r="470">
          <cell r="B470">
            <v>28122000</v>
          </cell>
          <cell r="G470">
            <v>-1630911.11</v>
          </cell>
        </row>
        <row r="471">
          <cell r="B471">
            <v>28122000</v>
          </cell>
          <cell r="G471">
            <v>-1258751.3600000001</v>
          </cell>
        </row>
        <row r="472">
          <cell r="B472">
            <v>28122000</v>
          </cell>
          <cell r="G472">
            <v>-1076759.93</v>
          </cell>
        </row>
        <row r="473">
          <cell r="B473">
            <v>28122000</v>
          </cell>
          <cell r="G473">
            <v>-521303.9</v>
          </cell>
        </row>
        <row r="474">
          <cell r="B474">
            <v>28122000</v>
          </cell>
          <cell r="G474">
            <v>-808701.16</v>
          </cell>
        </row>
        <row r="475">
          <cell r="B475">
            <v>28122000</v>
          </cell>
          <cell r="G475">
            <v>-570135.15</v>
          </cell>
        </row>
        <row r="476">
          <cell r="B476">
            <v>28122000</v>
          </cell>
          <cell r="G476">
            <v>-1687178.77</v>
          </cell>
        </row>
        <row r="477">
          <cell r="B477">
            <v>28122000</v>
          </cell>
          <cell r="G477">
            <v>-1906301.2</v>
          </cell>
        </row>
        <row r="478">
          <cell r="B478">
            <v>28122000</v>
          </cell>
          <cell r="G478">
            <v>-155440.42000000001</v>
          </cell>
        </row>
        <row r="479">
          <cell r="B479">
            <v>28122000</v>
          </cell>
          <cell r="G479">
            <v>-1605006.08</v>
          </cell>
        </row>
        <row r="480">
          <cell r="B480">
            <v>28122000</v>
          </cell>
          <cell r="G480">
            <v>-819393.61</v>
          </cell>
        </row>
        <row r="481">
          <cell r="B481">
            <v>28122100</v>
          </cell>
          <cell r="G481">
            <v>-1777752.6</v>
          </cell>
        </row>
        <row r="482">
          <cell r="B482">
            <v>28122100</v>
          </cell>
          <cell r="G482">
            <v>-147973.10999999999</v>
          </cell>
        </row>
        <row r="483">
          <cell r="B483">
            <v>28122100</v>
          </cell>
          <cell r="G483">
            <v>-967456.95</v>
          </cell>
        </row>
        <row r="484">
          <cell r="B484">
            <v>28122100</v>
          </cell>
          <cell r="G484">
            <v>-2421905.0099999998</v>
          </cell>
        </row>
        <row r="485">
          <cell r="B485">
            <v>28122100</v>
          </cell>
          <cell r="G485">
            <v>-2280164.2599999998</v>
          </cell>
        </row>
        <row r="486">
          <cell r="B486">
            <v>28122200</v>
          </cell>
          <cell r="G486">
            <v>0</v>
          </cell>
        </row>
        <row r="487">
          <cell r="B487">
            <v>28122200</v>
          </cell>
          <cell r="G487">
            <v>0</v>
          </cell>
        </row>
        <row r="488">
          <cell r="B488">
            <v>29100000</v>
          </cell>
          <cell r="G488">
            <v>-2925473.25</v>
          </cell>
        </row>
        <row r="489">
          <cell r="B489">
            <v>29100000</v>
          </cell>
          <cell r="G489">
            <v>-11433460.720000001</v>
          </cell>
        </row>
        <row r="490">
          <cell r="B490">
            <v>29100000</v>
          </cell>
          <cell r="G490">
            <v>0</v>
          </cell>
        </row>
        <row r="491">
          <cell r="B491">
            <v>29100000</v>
          </cell>
          <cell r="G491">
            <v>0</v>
          </cell>
        </row>
        <row r="492">
          <cell r="B492">
            <v>29100000</v>
          </cell>
          <cell r="G492">
            <v>0</v>
          </cell>
        </row>
        <row r="493">
          <cell r="B493">
            <v>29100000</v>
          </cell>
          <cell r="G493">
            <v>-41459740.460000001</v>
          </cell>
        </row>
        <row r="494">
          <cell r="B494">
            <v>29100000</v>
          </cell>
          <cell r="G494">
            <v>-216986774.78</v>
          </cell>
        </row>
        <row r="495">
          <cell r="B495">
            <v>29100000</v>
          </cell>
          <cell r="G495">
            <v>-43596736.420000002</v>
          </cell>
        </row>
        <row r="496">
          <cell r="B496">
            <v>29100000</v>
          </cell>
          <cell r="G496">
            <v>0</v>
          </cell>
        </row>
        <row r="497">
          <cell r="B497">
            <v>29100000</v>
          </cell>
          <cell r="G497">
            <v>0</v>
          </cell>
        </row>
        <row r="498">
          <cell r="B498">
            <v>29100000</v>
          </cell>
          <cell r="G498">
            <v>-4065282.58</v>
          </cell>
        </row>
        <row r="499">
          <cell r="B499">
            <v>29100000</v>
          </cell>
          <cell r="G499">
            <v>-129673.06</v>
          </cell>
        </row>
        <row r="500">
          <cell r="B500">
            <v>29100000</v>
          </cell>
          <cell r="G500">
            <v>0</v>
          </cell>
        </row>
        <row r="501">
          <cell r="B501">
            <v>29100000</v>
          </cell>
          <cell r="G501">
            <v>0</v>
          </cell>
        </row>
        <row r="502">
          <cell r="B502">
            <v>29100000</v>
          </cell>
          <cell r="G502">
            <v>0</v>
          </cell>
        </row>
        <row r="503">
          <cell r="B503">
            <v>55210200</v>
          </cell>
          <cell r="G503">
            <v>4724662.49</v>
          </cell>
        </row>
        <row r="504">
          <cell r="B504">
            <v>55210200</v>
          </cell>
          <cell r="G504">
            <v>3192069.13</v>
          </cell>
        </row>
        <row r="505">
          <cell r="B505">
            <v>55210200</v>
          </cell>
          <cell r="G505">
            <v>6234725.29</v>
          </cell>
        </row>
        <row r="506">
          <cell r="B506">
            <v>55210200</v>
          </cell>
          <cell r="G506">
            <v>840864.61</v>
          </cell>
        </row>
        <row r="507">
          <cell r="B507">
            <v>55210200</v>
          </cell>
          <cell r="G507">
            <v>0</v>
          </cell>
        </row>
        <row r="508">
          <cell r="B508">
            <v>55210200</v>
          </cell>
          <cell r="G508">
            <v>1855406.78</v>
          </cell>
        </row>
        <row r="509">
          <cell r="B509">
            <v>55210200</v>
          </cell>
          <cell r="G509">
            <v>4879363.83</v>
          </cell>
        </row>
        <row r="510">
          <cell r="B510">
            <v>55210200</v>
          </cell>
          <cell r="G510">
            <v>5688709.0499999998</v>
          </cell>
        </row>
        <row r="511">
          <cell r="B511">
            <v>55210200</v>
          </cell>
          <cell r="G511">
            <v>3682571.49</v>
          </cell>
        </row>
        <row r="512">
          <cell r="B512">
            <v>55210200</v>
          </cell>
          <cell r="G512">
            <v>4296189.12</v>
          </cell>
        </row>
        <row r="513">
          <cell r="B513">
            <v>55210200</v>
          </cell>
          <cell r="G513">
            <v>3927328.14</v>
          </cell>
        </row>
        <row r="514">
          <cell r="B514">
            <v>55210200</v>
          </cell>
          <cell r="G514">
            <v>0</v>
          </cell>
        </row>
        <row r="515">
          <cell r="B515">
            <v>55210200</v>
          </cell>
          <cell r="G515">
            <v>1634907.54</v>
          </cell>
        </row>
        <row r="516">
          <cell r="B516">
            <v>55210200</v>
          </cell>
          <cell r="G516">
            <v>1095820.98</v>
          </cell>
        </row>
        <row r="517">
          <cell r="B517">
            <v>55210200</v>
          </cell>
          <cell r="G517">
            <v>834834.61</v>
          </cell>
        </row>
        <row r="518">
          <cell r="B518">
            <v>55210200</v>
          </cell>
          <cell r="G518">
            <v>11338777.16</v>
          </cell>
        </row>
        <row r="519">
          <cell r="B519">
            <v>55210200</v>
          </cell>
          <cell r="G519">
            <v>1680993.73</v>
          </cell>
        </row>
        <row r="520">
          <cell r="B520">
            <v>55210200</v>
          </cell>
          <cell r="G520">
            <v>1731105.06</v>
          </cell>
        </row>
        <row r="521">
          <cell r="B521">
            <v>55210200</v>
          </cell>
          <cell r="G521">
            <v>472277.98</v>
          </cell>
        </row>
        <row r="522">
          <cell r="B522">
            <v>55210200</v>
          </cell>
          <cell r="G522">
            <v>22291407.190000001</v>
          </cell>
        </row>
        <row r="523">
          <cell r="B523">
            <v>55210200</v>
          </cell>
          <cell r="G523">
            <v>1416242.79</v>
          </cell>
        </row>
        <row r="524">
          <cell r="B524">
            <v>55210200</v>
          </cell>
          <cell r="G524">
            <v>931423.67</v>
          </cell>
        </row>
        <row r="525">
          <cell r="B525">
            <v>55210200</v>
          </cell>
          <cell r="G525">
            <v>1145727.58</v>
          </cell>
        </row>
        <row r="526">
          <cell r="B526">
            <v>55210200</v>
          </cell>
          <cell r="G526">
            <v>3410205.29</v>
          </cell>
        </row>
        <row r="527">
          <cell r="B527">
            <v>55210200</v>
          </cell>
          <cell r="G527">
            <v>0</v>
          </cell>
        </row>
        <row r="528">
          <cell r="B528">
            <v>55210200</v>
          </cell>
          <cell r="G528">
            <v>0</v>
          </cell>
        </row>
        <row r="529">
          <cell r="B529">
            <v>55210200</v>
          </cell>
          <cell r="G529">
            <v>6235770.5800000001</v>
          </cell>
        </row>
        <row r="530">
          <cell r="B530">
            <v>55210200</v>
          </cell>
          <cell r="G530">
            <v>0</v>
          </cell>
        </row>
        <row r="531">
          <cell r="B531">
            <v>55210200</v>
          </cell>
          <cell r="G531">
            <v>0</v>
          </cell>
        </row>
        <row r="532">
          <cell r="B532">
            <v>55210200</v>
          </cell>
          <cell r="G532">
            <v>1204413.6299999999</v>
          </cell>
        </row>
        <row r="533">
          <cell r="B533">
            <v>55210200</v>
          </cell>
          <cell r="G533">
            <v>3305620.41</v>
          </cell>
        </row>
        <row r="534">
          <cell r="B534">
            <v>55210200</v>
          </cell>
          <cell r="G534">
            <v>1407624.19</v>
          </cell>
        </row>
        <row r="535">
          <cell r="B535">
            <v>55210200</v>
          </cell>
          <cell r="G535">
            <v>8800230.2300000004</v>
          </cell>
        </row>
        <row r="536">
          <cell r="B536">
            <v>55210200</v>
          </cell>
          <cell r="G536">
            <v>13086578.73</v>
          </cell>
        </row>
        <row r="537">
          <cell r="B537">
            <v>55210200</v>
          </cell>
          <cell r="G537">
            <v>3367226.62</v>
          </cell>
        </row>
        <row r="538">
          <cell r="B538">
            <v>55210200</v>
          </cell>
          <cell r="G538">
            <v>0</v>
          </cell>
        </row>
        <row r="539">
          <cell r="B539">
            <v>55210200</v>
          </cell>
          <cell r="G539">
            <v>27348499.359999999</v>
          </cell>
        </row>
        <row r="540">
          <cell r="B540">
            <v>55210200</v>
          </cell>
          <cell r="G540">
            <v>553565.05000000005</v>
          </cell>
        </row>
        <row r="541">
          <cell r="B541">
            <v>55210200</v>
          </cell>
          <cell r="G541">
            <v>1796337.08</v>
          </cell>
        </row>
        <row r="542">
          <cell r="B542">
            <v>55210200</v>
          </cell>
          <cell r="G542">
            <v>4946608.6900000004</v>
          </cell>
        </row>
        <row r="543">
          <cell r="B543">
            <v>55210200</v>
          </cell>
          <cell r="G543">
            <v>0</v>
          </cell>
        </row>
        <row r="544">
          <cell r="B544">
            <v>55210200</v>
          </cell>
          <cell r="G544">
            <v>901619.87</v>
          </cell>
        </row>
        <row r="545">
          <cell r="B545">
            <v>55210200</v>
          </cell>
          <cell r="G545">
            <v>5161393.83</v>
          </cell>
        </row>
        <row r="546">
          <cell r="B546">
            <v>55210200</v>
          </cell>
          <cell r="G546">
            <v>10503648.640000001</v>
          </cell>
        </row>
        <row r="547">
          <cell r="B547">
            <v>55210200</v>
          </cell>
          <cell r="G547">
            <v>6002529.7000000002</v>
          </cell>
        </row>
        <row r="548">
          <cell r="B548">
            <v>55210200</v>
          </cell>
          <cell r="G548">
            <v>2465355.9500000002</v>
          </cell>
        </row>
        <row r="549">
          <cell r="B549">
            <v>55210200</v>
          </cell>
          <cell r="G549">
            <v>2637699.91</v>
          </cell>
        </row>
        <row r="550">
          <cell r="B550">
            <v>55210200</v>
          </cell>
          <cell r="G550">
            <v>1750077.18</v>
          </cell>
        </row>
        <row r="551">
          <cell r="B551">
            <v>55210200</v>
          </cell>
          <cell r="G551">
            <v>1869444.95</v>
          </cell>
        </row>
        <row r="552">
          <cell r="B552">
            <v>55210200</v>
          </cell>
          <cell r="G552">
            <v>1394971.06</v>
          </cell>
        </row>
        <row r="553">
          <cell r="B553">
            <v>55210200</v>
          </cell>
          <cell r="G553">
            <v>0</v>
          </cell>
        </row>
        <row r="554">
          <cell r="B554">
            <v>55210200</v>
          </cell>
          <cell r="G554">
            <v>6898384.4699999997</v>
          </cell>
        </row>
        <row r="555">
          <cell r="B555">
            <v>55210200</v>
          </cell>
          <cell r="G555">
            <v>10477732.23</v>
          </cell>
        </row>
        <row r="556">
          <cell r="B556">
            <v>55210200</v>
          </cell>
          <cell r="G556">
            <v>1224676.6599999999</v>
          </cell>
        </row>
        <row r="557">
          <cell r="B557">
            <v>55210200</v>
          </cell>
          <cell r="G557">
            <v>5035649.16</v>
          </cell>
        </row>
        <row r="558">
          <cell r="B558">
            <v>55210200</v>
          </cell>
          <cell r="G558">
            <v>149391.85999999999</v>
          </cell>
        </row>
        <row r="559">
          <cell r="B559">
            <v>55210200</v>
          </cell>
          <cell r="G559">
            <v>24841072.920000002</v>
          </cell>
        </row>
        <row r="560">
          <cell r="B560">
            <v>55210200</v>
          </cell>
          <cell r="G560">
            <v>6945906.1399999997</v>
          </cell>
        </row>
        <row r="561">
          <cell r="B561">
            <v>55210200</v>
          </cell>
          <cell r="G561">
            <v>4464526.91</v>
          </cell>
        </row>
        <row r="562">
          <cell r="B562">
            <v>55210200</v>
          </cell>
          <cell r="G562">
            <v>3189143.06</v>
          </cell>
        </row>
        <row r="563">
          <cell r="B563">
            <v>55210200</v>
          </cell>
          <cell r="G563">
            <v>2686955.8</v>
          </cell>
        </row>
        <row r="564">
          <cell r="B564">
            <v>55210200</v>
          </cell>
          <cell r="G564">
            <v>1454.37</v>
          </cell>
        </row>
        <row r="565">
          <cell r="B565">
            <v>55210200</v>
          </cell>
          <cell r="G565">
            <v>2406806.2599999998</v>
          </cell>
        </row>
        <row r="566">
          <cell r="B566">
            <v>55210200</v>
          </cell>
          <cell r="G566">
            <v>2489359.61</v>
          </cell>
        </row>
        <row r="567">
          <cell r="B567">
            <v>55210200</v>
          </cell>
          <cell r="G567">
            <v>0</v>
          </cell>
        </row>
        <row r="568">
          <cell r="B568">
            <v>55210200</v>
          </cell>
          <cell r="G568">
            <v>4000358.72</v>
          </cell>
        </row>
        <row r="569">
          <cell r="B569">
            <v>55210200</v>
          </cell>
          <cell r="G569">
            <v>0</v>
          </cell>
        </row>
        <row r="570">
          <cell r="B570">
            <v>59521020</v>
          </cell>
          <cell r="G570">
            <v>-53559882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"/>
      <sheetName val="Résultat MIXTE"/>
      <sheetName val="Résultat MIXTE EN%"/>
      <sheetName val="Périmètre"/>
      <sheetName val="ecart"/>
      <sheetName val="Chiffres clé"/>
      <sheetName val="Chiffres clé (2)"/>
      <sheetName val="organigramme"/>
      <sheetName val="Placements (2)"/>
      <sheetName val="Placements vie capi (2)"/>
      <sheetName val="Placements IAM (2)"/>
      <sheetName val="Placements TOTAUX"/>
      <sheetName val="Placements IAM TOTAUX"/>
      <sheetName val="Placements vie capi TOTAUX"/>
      <sheetName val="Participation NC"/>
      <sheetName val="particip non cons"/>
      <sheetName val="tméquiv"/>
      <sheetName val="Cpte assurbail (3)"/>
      <sheetName val="Prov réass"/>
      <sheetName val="Prov réass par activité"/>
      <sheetName val="Créances"/>
      <sheetName val="Autactifs"/>
      <sheetName val="Régulactif"/>
      <sheetName val="Cpxpropres"/>
      <sheetName val="Provisions"/>
      <sheetName val="Provpcharg"/>
      <sheetName val="Impotdiff"/>
      <sheetName val="Impotdiff (2)"/>
      <sheetName val="Autdettes"/>
      <sheetName val="regulpassif"/>
      <sheetName val="Engagements"/>
      <sheetName val="Bilan résumé anglais"/>
      <sheetName val="Bilan résumé"/>
      <sheetName val="Placements"/>
      <sheetName val="Placements IAM"/>
      <sheetName val="Placements vie capi"/>
      <sheetName val="Cpte assurbail"/>
      <sheetName val="Cpte assurbail (2)"/>
      <sheetName val="Idiff (3)"/>
      <sheetName val="engagemts (2)"/>
      <sheetName val="actif (2)"/>
      <sheetName val="passif (2)"/>
      <sheetName val="résultat mixte (2)"/>
      <sheetName val="engagements (2)"/>
      <sheetName val="Filiales participations"/>
      <sheetName val="res5"/>
      <sheetName val="BALANCE"/>
      <sheetName val="P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CI_ASS"/>
      <sheetName val="035"/>
      <sheetName val="201"/>
      <sheetName val="208"/>
      <sheetName val="270"/>
      <sheetName val="401"/>
      <sheetName val="PV_NETTES"/>
    </sheetNames>
    <sheetDataSet>
      <sheetData sheetId="0" refreshError="1">
        <row r="2">
          <cell r="B2" t="str">
            <v>I0132</v>
          </cell>
          <cell r="C2" t="str">
            <v>Ilot 14</v>
          </cell>
        </row>
        <row r="3">
          <cell r="B3" t="str">
            <v>I0134</v>
          </cell>
          <cell r="C3" t="str">
            <v>Lauzin 2</v>
          </cell>
        </row>
        <row r="4">
          <cell r="B4" t="str">
            <v>I0136</v>
          </cell>
          <cell r="C4" t="str">
            <v>Beurries (les)</v>
          </cell>
        </row>
        <row r="5">
          <cell r="B5" t="str">
            <v>I0138</v>
          </cell>
          <cell r="C5" t="str">
            <v>Arago Défense</v>
          </cell>
        </row>
        <row r="6">
          <cell r="B6" t="str">
            <v>I0142</v>
          </cell>
          <cell r="C6" t="str">
            <v>Rungis</v>
          </cell>
        </row>
        <row r="7">
          <cell r="B7" t="str">
            <v>I0144</v>
          </cell>
          <cell r="C7" t="str">
            <v>Galées du Roi (les)</v>
          </cell>
        </row>
        <row r="8">
          <cell r="B8" t="str">
            <v>I0145</v>
          </cell>
          <cell r="C8" t="str">
            <v>Champs Elysées I</v>
          </cell>
        </row>
        <row r="9">
          <cell r="B9" t="str">
            <v>I0148</v>
          </cell>
          <cell r="C9" t="str">
            <v>Courtaboeuf</v>
          </cell>
        </row>
        <row r="10">
          <cell r="B10" t="str">
            <v>I0150</v>
          </cell>
          <cell r="C10" t="str">
            <v>Bois (le)</v>
          </cell>
        </row>
        <row r="11">
          <cell r="B11" t="str">
            <v>I0153</v>
          </cell>
          <cell r="C11" t="str">
            <v>Champ-de-Mars</v>
          </cell>
        </row>
        <row r="12">
          <cell r="B12" t="str">
            <v>I0157</v>
          </cell>
          <cell r="C12" t="str">
            <v>Strasbourg Esplanade</v>
          </cell>
        </row>
        <row r="13">
          <cell r="B13" t="str">
            <v>I0161</v>
          </cell>
          <cell r="C13" t="str">
            <v>Villers-Nancy</v>
          </cell>
        </row>
        <row r="14">
          <cell r="B14" t="str">
            <v>I0163</v>
          </cell>
          <cell r="C14" t="str">
            <v>Villepinte</v>
          </cell>
        </row>
        <row r="15">
          <cell r="B15" t="str">
            <v>I0166</v>
          </cell>
          <cell r="C15" t="str">
            <v>Buzenval</v>
          </cell>
        </row>
        <row r="16">
          <cell r="B16" t="str">
            <v>I0187</v>
          </cell>
          <cell r="C16" t="str">
            <v>Brantôme (le)</v>
          </cell>
        </row>
        <row r="17">
          <cell r="B17" t="str">
            <v>I0203</v>
          </cell>
          <cell r="C17" t="str">
            <v>Marepolis</v>
          </cell>
        </row>
        <row r="18">
          <cell r="B18" t="str">
            <v>I0206</v>
          </cell>
          <cell r="C18" t="str">
            <v>Puteaux Arago</v>
          </cell>
        </row>
        <row r="19">
          <cell r="B19" t="str">
            <v>I0209</v>
          </cell>
          <cell r="C19" t="str">
            <v>Lauzin 3</v>
          </cell>
        </row>
        <row r="20">
          <cell r="B20" t="str">
            <v>I0210</v>
          </cell>
          <cell r="C20" t="str">
            <v>Champs Elysées II</v>
          </cell>
        </row>
        <row r="21">
          <cell r="B21" t="str">
            <v>I0214</v>
          </cell>
          <cell r="C21" t="str">
            <v>Sainte-Odile</v>
          </cell>
        </row>
        <row r="22">
          <cell r="B22" t="str">
            <v>I0221</v>
          </cell>
          <cell r="C22" t="str">
            <v>Ramonville</v>
          </cell>
        </row>
        <row r="23">
          <cell r="B23" t="str">
            <v>I0227</v>
          </cell>
          <cell r="C23" t="str">
            <v>Tours Montbazon</v>
          </cell>
        </row>
        <row r="24">
          <cell r="B24" t="str">
            <v>I0240</v>
          </cell>
          <cell r="C24" t="str">
            <v>Valmante Michelet</v>
          </cell>
        </row>
        <row r="25">
          <cell r="B25" t="str">
            <v>I0241</v>
          </cell>
          <cell r="C25" t="str">
            <v>Conquérant (le)</v>
          </cell>
        </row>
        <row r="26">
          <cell r="B26" t="str">
            <v>I0244</v>
          </cell>
          <cell r="C26" t="str">
            <v>Maine Montparnasse</v>
          </cell>
        </row>
        <row r="27">
          <cell r="B27" t="str">
            <v>I0245</v>
          </cell>
          <cell r="C27" t="str">
            <v>Vikings Odin (les)</v>
          </cell>
        </row>
        <row r="28">
          <cell r="B28" t="str">
            <v>I0246</v>
          </cell>
          <cell r="C28" t="str">
            <v>Daru</v>
          </cell>
        </row>
        <row r="29">
          <cell r="B29" t="str">
            <v>I0259</v>
          </cell>
          <cell r="C29" t="str">
            <v>Château Miramar</v>
          </cell>
        </row>
        <row r="30">
          <cell r="B30" t="str">
            <v>I0271</v>
          </cell>
          <cell r="C30" t="str">
            <v>Washington</v>
          </cell>
        </row>
        <row r="31">
          <cell r="B31" t="str">
            <v>I0294</v>
          </cell>
          <cell r="C31" t="str">
            <v>Carrière Mainguet</v>
          </cell>
        </row>
        <row r="32">
          <cell r="B32" t="str">
            <v>I0402</v>
          </cell>
          <cell r="C32" t="str">
            <v>Présensé</v>
          </cell>
        </row>
        <row r="33">
          <cell r="B33" t="str">
            <v>I0428</v>
          </cell>
          <cell r="C33" t="str">
            <v>Tabacs (les)</v>
          </cell>
        </row>
        <row r="34">
          <cell r="B34" t="str">
            <v>I0447</v>
          </cell>
          <cell r="C34" t="str">
            <v>Scheffer</v>
          </cell>
        </row>
        <row r="35">
          <cell r="B35" t="str">
            <v>I0461</v>
          </cell>
          <cell r="C35" t="str">
            <v>Friedland</v>
          </cell>
        </row>
        <row r="36">
          <cell r="B36" t="str">
            <v>I0466</v>
          </cell>
          <cell r="C36" t="str">
            <v>Wilson</v>
          </cell>
        </row>
        <row r="37">
          <cell r="B37" t="str">
            <v>I0513</v>
          </cell>
          <cell r="C37" t="str">
            <v>Longué-Jumelles</v>
          </cell>
        </row>
        <row r="38">
          <cell r="B38" t="str">
            <v>I0805</v>
          </cell>
          <cell r="C38" t="str">
            <v>Glacière</v>
          </cell>
        </row>
        <row r="39">
          <cell r="B39" t="str">
            <v>I0812</v>
          </cell>
          <cell r="C39" t="str">
            <v>Bac-Grenelle</v>
          </cell>
        </row>
        <row r="40">
          <cell r="B40" t="str">
            <v>I0400</v>
          </cell>
          <cell r="C40" t="str">
            <v>Petit Nanterre - Bâtiment 3</v>
          </cell>
        </row>
        <row r="41">
          <cell r="B41" t="str">
            <v>I0427</v>
          </cell>
          <cell r="C41" t="str">
            <v>Eraudière (l')</v>
          </cell>
        </row>
        <row r="42">
          <cell r="B42" t="str">
            <v>I0519</v>
          </cell>
          <cell r="C42" t="str">
            <v>Norwich Union</v>
          </cell>
        </row>
        <row r="43">
          <cell r="B43" t="str">
            <v>I0802</v>
          </cell>
          <cell r="C43" t="str">
            <v>Maillasson</v>
          </cell>
        </row>
        <row r="44">
          <cell r="B44" t="str">
            <v>I0806</v>
          </cell>
          <cell r="C44" t="str">
            <v>Plantes</v>
          </cell>
        </row>
        <row r="45">
          <cell r="B45" t="str">
            <v>I0807</v>
          </cell>
          <cell r="C45" t="str">
            <v>Jarrige</v>
          </cell>
        </row>
        <row r="46">
          <cell r="B46" t="str">
            <v>I0809</v>
          </cell>
          <cell r="C46" t="str">
            <v>Ibert</v>
          </cell>
        </row>
        <row r="47">
          <cell r="B47" t="str">
            <v>I0811</v>
          </cell>
          <cell r="C47" t="str">
            <v>Dupleix</v>
          </cell>
        </row>
        <row r="48">
          <cell r="B48" t="str">
            <v>I0813</v>
          </cell>
          <cell r="C48" t="str">
            <v>Versailles Saint-Charles</v>
          </cell>
        </row>
        <row r="49">
          <cell r="B49" t="str">
            <v>I0814</v>
          </cell>
          <cell r="C49" t="str">
            <v>NICE Massena</v>
          </cell>
        </row>
        <row r="50">
          <cell r="B50" t="str">
            <v>I0815</v>
          </cell>
          <cell r="C50" t="str">
            <v>Rue du Four</v>
          </cell>
        </row>
        <row r="51">
          <cell r="B51" t="str">
            <v>I0816</v>
          </cell>
          <cell r="C51" t="str">
            <v>Bd Saint Germain</v>
          </cell>
        </row>
        <row r="52">
          <cell r="B52" t="str">
            <v>I0818</v>
          </cell>
          <cell r="C52" t="str">
            <v>Rue de l'université</v>
          </cell>
        </row>
        <row r="53">
          <cell r="B53" t="str">
            <v>I0137</v>
          </cell>
          <cell r="C53" t="str">
            <v>Vega Beaugrenelle</v>
          </cell>
        </row>
        <row r="54">
          <cell r="B54" t="str">
            <v>I0151</v>
          </cell>
          <cell r="C54" t="str">
            <v>Village (le)</v>
          </cell>
        </row>
        <row r="55">
          <cell r="B55" t="str">
            <v>I0200</v>
          </cell>
          <cell r="C55" t="str">
            <v>Champy (le)</v>
          </cell>
        </row>
        <row r="56">
          <cell r="B56" t="str">
            <v>I0340</v>
          </cell>
          <cell r="C56" t="str">
            <v>Luzard (le)</v>
          </cell>
        </row>
        <row r="57">
          <cell r="B57" t="str">
            <v>I0430</v>
          </cell>
          <cell r="C57" t="str">
            <v>Hôtel Le Savoy</v>
          </cell>
        </row>
        <row r="58">
          <cell r="B58" t="str">
            <v>I0511</v>
          </cell>
          <cell r="C58" t="str">
            <v>Courcelles</v>
          </cell>
        </row>
        <row r="59">
          <cell r="B59" t="str">
            <v>I0804</v>
          </cell>
          <cell r="C59" t="str">
            <v>Neuilly Bergerat</v>
          </cell>
        </row>
        <row r="60">
          <cell r="B60" t="str">
            <v>I0810</v>
          </cell>
          <cell r="C60" t="str">
            <v>Faubourg St-Honori</v>
          </cell>
        </row>
        <row r="61">
          <cell r="B61" t="str">
            <v>I0130</v>
          </cell>
          <cell r="C61" t="str">
            <v>Ilot 7</v>
          </cell>
        </row>
        <row r="62">
          <cell r="B62" t="str">
            <v>I0141</v>
          </cell>
          <cell r="C62" t="str">
            <v>Lecourbe</v>
          </cell>
        </row>
        <row r="63">
          <cell r="B63" t="str">
            <v>I0146</v>
          </cell>
          <cell r="C63" t="str">
            <v>Epi d'Or (l')</v>
          </cell>
        </row>
        <row r="64">
          <cell r="B64" t="str">
            <v>I0152</v>
          </cell>
          <cell r="C64" t="str">
            <v>Manhattan Square</v>
          </cell>
        </row>
        <row r="65">
          <cell r="B65" t="str">
            <v>I0155</v>
          </cell>
          <cell r="C65" t="str">
            <v>Lisfranc</v>
          </cell>
        </row>
        <row r="66">
          <cell r="B66" t="str">
            <v>I0156</v>
          </cell>
          <cell r="C66" t="str">
            <v>Flandre - Bâtiment I (Foc Eiders 1)</v>
          </cell>
        </row>
        <row r="67">
          <cell r="B67" t="str">
            <v>I0159</v>
          </cell>
          <cell r="C67" t="str">
            <v>Rocquencourt</v>
          </cell>
        </row>
        <row r="68">
          <cell r="B68" t="str">
            <v>I0162</v>
          </cell>
          <cell r="C68" t="str">
            <v>Saints-Pères (les)</v>
          </cell>
        </row>
        <row r="69">
          <cell r="B69" t="str">
            <v>I0164</v>
          </cell>
          <cell r="C69" t="str">
            <v>Flandre - Bâtiment F (Foc Eiders 2)</v>
          </cell>
        </row>
        <row r="70">
          <cell r="B70" t="str">
            <v>I0168</v>
          </cell>
          <cell r="C70" t="str">
            <v>Parc (le)</v>
          </cell>
        </row>
        <row r="71">
          <cell r="B71" t="str">
            <v>I0170</v>
          </cell>
          <cell r="C71" t="str">
            <v>Petit Port</v>
          </cell>
        </row>
        <row r="72">
          <cell r="B72" t="str">
            <v>I0188</v>
          </cell>
          <cell r="C72" t="str">
            <v>Talence Bois-d'Arcy</v>
          </cell>
        </row>
        <row r="73">
          <cell r="B73" t="str">
            <v>I0192</v>
          </cell>
          <cell r="C73" t="str">
            <v>Baraban</v>
          </cell>
        </row>
        <row r="74">
          <cell r="B74" t="str">
            <v>I0202</v>
          </cell>
          <cell r="C74" t="str">
            <v>Bonneveine</v>
          </cell>
        </row>
        <row r="75">
          <cell r="B75" t="str">
            <v>I0242</v>
          </cell>
          <cell r="C75" t="str">
            <v>Bosquet</v>
          </cell>
        </row>
        <row r="76">
          <cell r="B76" t="str">
            <v>I0247</v>
          </cell>
          <cell r="C76" t="str">
            <v>Tertial (le)</v>
          </cell>
        </row>
        <row r="77">
          <cell r="B77" t="str">
            <v>I0267</v>
          </cell>
          <cell r="C77" t="str">
            <v>Volney</v>
          </cell>
        </row>
        <row r="78">
          <cell r="B78" t="str">
            <v>I0287</v>
          </cell>
          <cell r="C78" t="str">
            <v>Béranger</v>
          </cell>
        </row>
        <row r="79">
          <cell r="B79" t="str">
            <v>I0289</v>
          </cell>
          <cell r="C79" t="str">
            <v>Balkans</v>
          </cell>
        </row>
        <row r="80">
          <cell r="B80" t="str">
            <v>I0343</v>
          </cell>
          <cell r="C80" t="str">
            <v>Carmel (le)</v>
          </cell>
        </row>
        <row r="81">
          <cell r="B81" t="str">
            <v>I0355</v>
          </cell>
          <cell r="C81" t="str">
            <v>Marie Marvingt</v>
          </cell>
        </row>
        <row r="82">
          <cell r="B82" t="str">
            <v>I0377</v>
          </cell>
          <cell r="C82" t="str">
            <v>Cariatides (les)</v>
          </cell>
        </row>
        <row r="83">
          <cell r="B83" t="str">
            <v>I0401</v>
          </cell>
          <cell r="C83" t="str">
            <v>Petit Nanterre - Bâtiment 4</v>
          </cell>
        </row>
        <row r="84">
          <cell r="B84" t="str">
            <v>I0413</v>
          </cell>
          <cell r="C84" t="str">
            <v>Courtaboeuf II</v>
          </cell>
        </row>
        <row r="85">
          <cell r="B85" t="str">
            <v>I0416</v>
          </cell>
          <cell r="C85" t="str">
            <v>Sauvageot</v>
          </cell>
        </row>
        <row r="86">
          <cell r="B86" t="str">
            <v>I0435</v>
          </cell>
          <cell r="C86" t="str">
            <v>Chassagne (le)</v>
          </cell>
        </row>
        <row r="87">
          <cell r="B87" t="str">
            <v>I0436</v>
          </cell>
          <cell r="C87" t="str">
            <v>Strasbourg Cathédrale</v>
          </cell>
        </row>
        <row r="88">
          <cell r="B88" t="str">
            <v>I0444</v>
          </cell>
          <cell r="C88" t="str">
            <v>Golf (le)</v>
          </cell>
        </row>
        <row r="89">
          <cell r="B89" t="str">
            <v>I0445</v>
          </cell>
          <cell r="C89" t="str">
            <v>Villa Thoréton</v>
          </cell>
        </row>
        <row r="90">
          <cell r="B90" t="str">
            <v>I0449</v>
          </cell>
          <cell r="C90" t="str">
            <v>Faisanderie</v>
          </cell>
        </row>
        <row r="91">
          <cell r="B91" t="str">
            <v>I0455</v>
          </cell>
          <cell r="C91" t="str">
            <v>Courtaboeuf Hightec 6</v>
          </cell>
        </row>
        <row r="92">
          <cell r="B92" t="str">
            <v>I0459</v>
          </cell>
          <cell r="C92" t="str">
            <v>Lille</v>
          </cell>
        </row>
        <row r="93">
          <cell r="B93" t="str">
            <v>I0460</v>
          </cell>
          <cell r="C93" t="str">
            <v>Armand Carrel</v>
          </cell>
        </row>
        <row r="94">
          <cell r="B94" t="str">
            <v>I0501</v>
          </cell>
          <cell r="C94" t="str">
            <v>Sisley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Monitoring -&gt;"/>
      <sheetName val="1-Drivers"/>
      <sheetName val="3-GenTables"/>
      <sheetName val="4-GenTablesFolio"/>
      <sheetName val="ReferenceData -&gt;"/>
      <sheetName val="Previous-CalcFolio"/>
      <sheetName val="Previous-InputsFolioVIF_RM"/>
      <sheetName val="Previous-InputsFolio_Other"/>
      <sheetName val="Previous-InputsFolioNL"/>
      <sheetName val="Previous-InputsEnt"/>
      <sheetName val="Previous-CalcEnt"/>
      <sheetName val="Inputs -&gt;"/>
      <sheetName val="PreClosing-InputsFolio"/>
      <sheetName val="5-InputsSplitEntitySCRtoKeyS2"/>
      <sheetName val="5-InputsFolio"/>
      <sheetName val="5b-InputsFolioVIF_RM"/>
      <sheetName val="5c-InputsFolio_Other"/>
      <sheetName val="6-InputsFolioNL"/>
      <sheetName val="7-InputsEnt"/>
      <sheetName val="8-InputsIntraGrp"/>
      <sheetName val="Gathering -&gt;"/>
      <sheetName val="RecalculatedSCR"/>
      <sheetName val="ProxySCR"/>
      <sheetName val="PlugSCR"/>
      <sheetName val="SCRAfterPlug"/>
      <sheetName val="Misc -&gt;"/>
      <sheetName val="IM_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Key</v>
          </cell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A4" t="str">
            <v>Templates</v>
          </cell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A5" t="str">
            <v xml:space="preserve">Cells </v>
          </cell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</row>
        <row r="6">
          <cell r="A6" t="str">
            <v>Total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</row>
        <row r="7">
          <cell r="A7" t="str">
            <v>Key_S2</v>
          </cell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A8" t="str">
            <v>F_CNP_NRF_EPA_EUR_FRCE_220</v>
          </cell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A9" t="str">
            <v>F_CNP_NRF_EPA_EUR_FRCE_270</v>
          </cell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A10" t="str">
            <v>F_CNP_NRF_EPA_EUR_FRCE_272</v>
          </cell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A11" t="str">
            <v>F_CNP_NRF_EPA_EUR_FRCE_EVJ</v>
          </cell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A12" t="str">
            <v>F_CNP_NRF_EPA_EUR_FRCE_120</v>
          </cell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A13" t="str">
            <v>F_CNP_NRF_EPA_EUR_FRCE_EVC</v>
          </cell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A14" t="str">
            <v>F_CNP_NRF_EPA_EUR_FRCE_201</v>
          </cell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A15" t="str">
            <v>F_CNP_NRF_EPA_EUR_FRCE_200</v>
          </cell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A16" t="str">
            <v>F_CNP_NRF_EPA_EUR_FRCE_234</v>
          </cell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A17" t="str">
            <v>F_CNP_NRF_EPA_EUR_FRCE_ETR</v>
          </cell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A18" t="str">
            <v>F_CNP_NRF_EPA_UCS_FRCE_EVT</v>
          </cell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A19" t="str">
            <v>F_CNP_NRF_EPA_UCS_FRCE_EVH</v>
          </cell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A20" t="str">
            <v>F_CNP_NRF_EPA_UCS_FRCE_EVW</v>
          </cell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A21" t="str">
            <v>F_CNP_NRF_EPA_UCS_FRCE_EVX</v>
          </cell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A22" t="str">
            <v>F_CNP_NRF_EPA_UCS_FRCE_EVZ</v>
          </cell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A23" t="str">
            <v>F_CNP_NRF_EPA_UCS_FRCE_232</v>
          </cell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A24" t="str">
            <v>F_CNP_NRF_EPA_UCS_FRCE_252</v>
          </cell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A25" t="str">
            <v>F_CNP_NRF_EPA_UCS_FRCE_256</v>
          </cell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A26" t="str">
            <v>F_CNP_NRF_EPA_UCS_FRCE_259</v>
          </cell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A27" t="str">
            <v>F_CNP_NRF_EPA_UCS_FRCE_605</v>
          </cell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A28" t="str">
            <v>F_CNP_NRF_EPA_UCS_FRCE_606</v>
          </cell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A29" t="str">
            <v>F_CNP_NRF_EPA_UCS_FRCE_251</v>
          </cell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A30" t="str">
            <v>F_CNP_NRF_EPA_UCS_FRCE_250</v>
          </cell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A31" t="str">
            <v>F_CNP_NRF_EPA_UCS_FRCE_234</v>
          </cell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A32" t="str">
            <v>F_CNP_NRF_EPA_UCS_FRCE_GCE</v>
          </cell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A33" t="str">
            <v>F_CNP_NRF_EPA_UCS_FRCE_GBP</v>
          </cell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A34" t="str">
            <v>F_CNP_NRF_EPA_UCS_FRCE_GTR</v>
          </cell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A35" t="str">
            <v>F_CNP_NRF_EPA_UCS_FRCE_249</v>
          </cell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A36" t="str">
            <v>F_CNP_NRF_RET_IND_FRCE_201</v>
          </cell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A37" t="str">
            <v>F_CNP_NRF_RET_IND_FRCE_294</v>
          </cell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A38" t="str">
            <v>F_CNP_NRF_RET_IND_FRCE_295</v>
          </cell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A39" t="str">
            <v>F_CNP_NRF_RET_IND_FRCE_270</v>
          </cell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A40" t="str">
            <v>F_CNP_NRF_RET_IND_FRCE_EVJ</v>
          </cell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A41" t="str">
            <v>F_CNP_NRF_RET_IND_FRCE_208</v>
          </cell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A42" t="str">
            <v>F_CNP_NRF_RET_IND_FRCE_209</v>
          </cell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A43" t="str">
            <v>F_CNP_NRF_RET_IND_FRCE_234</v>
          </cell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A44" t="str">
            <v>F_CNP_NRF_RET_IND_FRCE_272</v>
          </cell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A45" t="str">
            <v>F_CNP_NRF_RET_IND_FRCE_250</v>
          </cell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A46" t="str">
            <v>F_CNP_NRF_RET_IND_FRCE_120</v>
          </cell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A47" t="str">
            <v>F_CNP_NRF_RET_IND_FRCE_ETR</v>
          </cell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A48" t="str">
            <v>F_CNP_RFF_RET_IND_FRCE_EVA</v>
          </cell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A49" t="str">
            <v>F_CNP_RFF_RET_IND_FRCE_EVQ</v>
          </cell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A50" t="str">
            <v>F_CNP_RFF_RET_IND_FRCE_070</v>
          </cell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A51" t="str">
            <v>F_CNP_RFF_RET_IND_FRCE_700</v>
          </cell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A52" t="str">
            <v>F_CNP_RFF_RET_IND_FRCE_701</v>
          </cell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A53" t="str">
            <v>F_CNP_RFF_RET_IND_FRCE_702</v>
          </cell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A54" t="str">
            <v>F_CNP_RFF_RET_IND_FRCE_EVV</v>
          </cell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A55" t="str">
            <v>F_CNP_RFF_RET_IND_FRCE_EVU</v>
          </cell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A56" t="str">
            <v>F_CNP_RFF_RET_IND_FRCE_750</v>
          </cell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A57" t="str">
            <v>F_CNP_RFF_RET_IND_FRCE_751</v>
          </cell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A58" t="str">
            <v>F_CNP_RFF_RET_IND_FRCE_752</v>
          </cell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A59" t="str">
            <v>F_CNP_NRF_RET_COL_FRCE_102</v>
          </cell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A60" t="str">
            <v>F_CNP_NRF_RET_COL_FRCE_125</v>
          </cell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A61" t="str">
            <v>F_CNP_NRF_RET_COL_FRCE_127</v>
          </cell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A62" t="str">
            <v>F_CNP_NRF_RET_COL_FRCE_129</v>
          </cell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A63" t="str">
            <v>F_CNP_NRF_RET_COL_FRCE_131</v>
          </cell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A64" t="str">
            <v>F_CNP_NRF_RET_COL_FRCE_132</v>
          </cell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A65" t="str">
            <v>F_CNP_NRF_RET_COL_FRCE_155</v>
          </cell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A66" t="str">
            <v>F_CNP_NRF_RET_COL_FRCE_201</v>
          </cell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A67" t="str">
            <v>F_CNP_NRF_RET_COL_FRCE_202</v>
          </cell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A68" t="str">
            <v>F_CNP_NRF_RET_COL_FRCE_211</v>
          </cell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A69" t="str">
            <v>F_CNP_NRF_RET_COL_FRCE_217</v>
          </cell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A70" t="str">
            <v>F_CNP_NRF_RET_COL_FRCE_235</v>
          </cell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A71" t="str">
            <v>F_CNP_NRF_RET_COL_FRCE_237</v>
          </cell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A72" t="str">
            <v>F_CNP_NRF_RET_COL_FRCE_242</v>
          </cell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A73" t="str">
            <v>F_CNP_NRF_RET_COL_FRCE_277</v>
          </cell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A74" t="str">
            <v>F_CNP_NRF_RET_COL_FRCE_272</v>
          </cell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A75" t="str">
            <v>F_CNP_NRF_RET_COL_FRCE_702</v>
          </cell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A76" t="str">
            <v>F_CNP_NRF_RET_COL_FRCE_210</v>
          </cell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A77" t="str">
            <v>F_CNP_NRF_RET_COL_FRCE_120</v>
          </cell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A78" t="str">
            <v>F_CNP_NRF_RET_COL_FRCE_233</v>
          </cell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A79" t="str">
            <v>F_CNP_NRF_RET_COL_FRCE_234</v>
          </cell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A80" t="str">
            <v>F_CNP_NRF_RET_COL_FRCE_239</v>
          </cell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A81" t="str">
            <v>F_CNP_NRF_RET_COL_FRCE_128</v>
          </cell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A82" t="str">
            <v>F_CNP_NRF_RET_COL_FRCE_300</v>
          </cell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A83" t="str">
            <v>F_CNP_NRF_RET_COL_FRCE_752</v>
          </cell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A84" t="str">
            <v>F_CNP_NRF_RET_COL_FRCE_CIP</v>
          </cell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A85" t="str">
            <v>F_CNP_RFF_RET_COL_FRCE_035</v>
          </cell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A86" t="str">
            <v>F_CNP_RFF_RET_COL_FRCE_031</v>
          </cell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A87" t="str">
            <v>F_CNP_RFF_RET_COL_FRCE_201</v>
          </cell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A88" t="str">
            <v>F_CNP_RFF_RET_COL_FRCE_034</v>
          </cell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A89" t="str">
            <v>F_CNP_RFF_RET_COL_FRCE_211</v>
          </cell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A90" t="str">
            <v>F_CNP_RFF_RET_COL_FRCE_040</v>
          </cell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A91" t="str">
            <v>F_CNP_RFF_RET_COL_FRCE_048</v>
          </cell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A92" t="str">
            <v>F_CNP_RFF_RET_COL_FRCE_049</v>
          </cell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A93" t="str">
            <v>F_CNP_RFF_RET_COL_FRCE_050</v>
          </cell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A94" t="str">
            <v>F_CNP_RFF_RET_COL_FRCE_051</v>
          </cell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A95" t="str">
            <v>F_CNP_RFF_RET_COL_FRCE_052</v>
          </cell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A96" t="str">
            <v>F_CNP_NRF_RIS_IND_FRCE_201</v>
          </cell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A97" t="str">
            <v>F_CNP_NRF_RIS_IND_FRCE_272</v>
          </cell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A98" t="str">
            <v>F_CNP_NRF_RIS_IND_FRCE_EVJ</v>
          </cell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A99" t="str">
            <v>F_CNP_NRF_RIS_IND_FRCE_ECF</v>
          </cell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A100" t="str">
            <v>F_CNP_NRF_RIS_COL_FRCE_101</v>
          </cell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84330097.900058046</v>
          </cell>
          <cell r="EQ100">
            <v>15300972.17138798</v>
          </cell>
          <cell r="ER100">
            <v>0</v>
          </cell>
          <cell r="ES100">
            <v>0</v>
          </cell>
          <cell r="ET100">
            <v>52185509.025611773</v>
          </cell>
          <cell r="EU100">
            <v>35100642.831356794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79907171.193178713</v>
          </cell>
          <cell r="FC100">
            <v>79907171.193178713</v>
          </cell>
          <cell r="FD100">
            <v>79907171.193178713</v>
          </cell>
          <cell r="FE100">
            <v>79907171.193178713</v>
          </cell>
          <cell r="FF100">
            <v>79907171.193178713</v>
          </cell>
          <cell r="FG100">
            <v>79907171.193178713</v>
          </cell>
          <cell r="FH100">
            <v>102491.08482442789</v>
          </cell>
          <cell r="FI100">
            <v>114722.19446925896</v>
          </cell>
          <cell r="FJ100">
            <v>485644.55524041428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A101" t="str">
            <v>F_CNP_NRF_RIS_COL_FRCE_102</v>
          </cell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39019856.292812891</v>
          </cell>
          <cell r="EQ101">
            <v>7250722.9078780543</v>
          </cell>
          <cell r="ER101">
            <v>0</v>
          </cell>
          <cell r="ES101">
            <v>0</v>
          </cell>
          <cell r="ET101">
            <v>24146433.046477705</v>
          </cell>
          <cell r="EU101">
            <v>16633259.129408488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71578809.054455727</v>
          </cell>
          <cell r="FC101">
            <v>71578809.054455727</v>
          </cell>
          <cell r="FD101">
            <v>71578809.054455727</v>
          </cell>
          <cell r="FE101">
            <v>71578809.054455727</v>
          </cell>
          <cell r="FF101">
            <v>71578809.054455727</v>
          </cell>
          <cell r="FG101">
            <v>71578809.054455727</v>
          </cell>
          <cell r="FH101">
            <v>1601.1909179751187</v>
          </cell>
          <cell r="FI101">
            <v>1792.2742859930324</v>
          </cell>
          <cell r="FJ101">
            <v>7587.0955268655762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A102" t="str">
            <v>F_CNP_NRF_RIS_COL_FRCE_152</v>
          </cell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A103" t="str">
            <v>F_CNP_NRF_RIS_COL_FRCE_153</v>
          </cell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15282.327260967986</v>
          </cell>
          <cell r="EQ103">
            <v>0</v>
          </cell>
          <cell r="ER103">
            <v>0</v>
          </cell>
          <cell r="ES103">
            <v>0</v>
          </cell>
          <cell r="ET103">
            <v>17058.057738400446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27265.208828485793</v>
          </cell>
          <cell r="FC103">
            <v>27265.208828485793</v>
          </cell>
          <cell r="FD103">
            <v>27265.208828485793</v>
          </cell>
          <cell r="FE103">
            <v>27265.208828485793</v>
          </cell>
          <cell r="FF103">
            <v>27265.208828485793</v>
          </cell>
          <cell r="FG103">
            <v>27265.208828485793</v>
          </cell>
          <cell r="FH103">
            <v>1892.160020273823</v>
          </cell>
          <cell r="FI103">
            <v>2117.9671401143469</v>
          </cell>
          <cell r="FJ103">
            <v>8965.8257892744823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A104" t="str">
            <v>F_CNP_NRF_RIS_COL_FRCE_201</v>
          </cell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7994865.0166565031</v>
          </cell>
          <cell r="ER104">
            <v>0</v>
          </cell>
          <cell r="ES104">
            <v>0</v>
          </cell>
          <cell r="ET104">
            <v>0</v>
          </cell>
          <cell r="EU104">
            <v>33479918.172607061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195795828.45758224</v>
          </cell>
          <cell r="FC104">
            <v>195795828.45758224</v>
          </cell>
          <cell r="FD104">
            <v>195795828.45758224</v>
          </cell>
          <cell r="FE104">
            <v>195795828.45758224</v>
          </cell>
          <cell r="FF104">
            <v>195795828.45758224</v>
          </cell>
          <cell r="FG104">
            <v>195795828.45758224</v>
          </cell>
          <cell r="FH104">
            <v>6878.2341046350521</v>
          </cell>
          <cell r="FI104">
            <v>7699.0707231636179</v>
          </cell>
          <cell r="FJ104">
            <v>32591.878096589218</v>
          </cell>
          <cell r="FK104">
            <v>0</v>
          </cell>
          <cell r="FL104">
            <v>576590.65290078172</v>
          </cell>
          <cell r="FM104">
            <v>0</v>
          </cell>
          <cell r="FN104">
            <v>0</v>
          </cell>
          <cell r="FO104">
            <v>0</v>
          </cell>
          <cell r="FP104">
            <v>576590.65290078172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A105" t="str">
            <v>F_CNP_NRF_RIS_COL_FRCE_211</v>
          </cell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A106" t="str">
            <v>F_CNP_NRF_ASS_EMP_FRCE_152</v>
          </cell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1990160.3529436174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-8255013.8104518605</v>
          </cell>
          <cell r="BW106">
            <v>-8255013.8104518605</v>
          </cell>
          <cell r="BX106">
            <v>-8255013.8104518605</v>
          </cell>
          <cell r="BY106">
            <v>-5655810.888937681</v>
          </cell>
          <cell r="BZ106">
            <v>-11541496.541462673</v>
          </cell>
          <cell r="CA106">
            <v>-4599381.0725360885</v>
          </cell>
          <cell r="CB106">
            <v>0</v>
          </cell>
          <cell r="CC106">
            <v>1099649.2725540965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1516450.382814582</v>
          </cell>
          <cell r="FI106">
            <v>594156.79659658333</v>
          </cell>
          <cell r="FJ106">
            <v>3048705.0911690844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A107" t="str">
            <v>F_CNP_NRF_ASS_EMP_FRCE_201</v>
          </cell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A108" t="str">
            <v>F_CNP_NRF_ASS_EMP_FRCE_235</v>
          </cell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A109" t="str">
            <v>F_CNP_NRF_ASS_EMP_FRCE_253</v>
          </cell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2250.5191080177669</v>
          </cell>
          <cell r="FI109">
            <v>881.77050766238813</v>
          </cell>
          <cell r="FJ109">
            <v>4524.4929475717618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A110" t="str">
            <v>F_CNP_NRF_ASS_EMP_FRCE_254</v>
          </cell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A111" t="str">
            <v>F_CNP_NRF_ASS_EMP_INTR_201</v>
          </cell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A112" t="str">
            <v>F_CNP_NRF_CPT_PRP_FRCE_198</v>
          </cell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A113" t="str">
            <v>F_CNP_NRF_CPT_PRP_FRCE_199</v>
          </cell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A114" t="str">
            <v>F_CNP_NRF_CPT_PRP_FRCE_200</v>
          </cell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A115" t="str">
            <v>F_CNP_NRF_CPT_PRP_FRCE_201</v>
          </cell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A116" t="str">
            <v>F_CNP_NRF_CPT_PRP_FRCE_TS_</v>
          </cell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A117" t="str">
            <v>F_CNP_NRF_CPT_PRP_FRCE_AUE</v>
          </cell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A118" t="str">
            <v>F_CNP_NRF_CPT_PRP_FRCE_PPE</v>
          </cell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A119" t="str">
            <v>F_CNP_NRF_CPT_PRP_FRCE_IPS</v>
          </cell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A120" t="str">
            <v>F_CNP_NRF_CPT_PRP_FRCE_IPF</v>
          </cell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A121" t="str">
            <v>F_CNP_NRF_CPT_PRP_FRCE_IPG</v>
          </cell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A122" t="str">
            <v>F_CNP_NRF_CPT_PRP_FRCE_SUC</v>
          </cell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A123" t="str">
            <v>F_IAM_NRF_RET_IND_FRCE_401</v>
          </cell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A124" t="str">
            <v>F_IAM_NRF_RIS_COL_FRCE_401</v>
          </cell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242533497.33809698</v>
          </cell>
          <cell r="EQ124">
            <v>551191158.90407753</v>
          </cell>
          <cell r="ER124">
            <v>79244289</v>
          </cell>
          <cell r="ES124">
            <v>0</v>
          </cell>
          <cell r="ET124">
            <v>193384795.80824322</v>
          </cell>
          <cell r="EU124">
            <v>1132067501.9386058</v>
          </cell>
          <cell r="EV124">
            <v>196287061.72912273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604291108.35405612</v>
          </cell>
          <cell r="FC124">
            <v>604291108.35405612</v>
          </cell>
          <cell r="FD124">
            <v>604291108.35405612</v>
          </cell>
          <cell r="FE124">
            <v>604291108.35405612</v>
          </cell>
          <cell r="FF124">
            <v>604291108.35405612</v>
          </cell>
          <cell r="FG124">
            <v>604291108.35405612</v>
          </cell>
          <cell r="FH124">
            <v>3844162.7301326883</v>
          </cell>
          <cell r="FI124">
            <v>4302918.4933814695</v>
          </cell>
          <cell r="FJ124">
            <v>18215210.64534685</v>
          </cell>
          <cell r="FK124">
            <v>349106676.99283355</v>
          </cell>
          <cell r="FL124">
            <v>594105915.3470993</v>
          </cell>
          <cell r="FM124">
            <v>84248013</v>
          </cell>
          <cell r="FN124">
            <v>0</v>
          </cell>
          <cell r="FO124">
            <v>349106676.99283355</v>
          </cell>
          <cell r="FP124">
            <v>594105915.3470993</v>
          </cell>
          <cell r="FQ124">
            <v>84248013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A125" t="str">
            <v>F_IAM_NRF_RIS_IND_FRCE_401</v>
          </cell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A126" t="str">
            <v>F_IAM_NRF_ASS_EMP_FRCE_401</v>
          </cell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251355550.85754707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18825009.358817805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-28238583.120304827</v>
          </cell>
          <cell r="BW126">
            <v>-28238583.120304827</v>
          </cell>
          <cell r="BX126">
            <v>-28238583.120304827</v>
          </cell>
          <cell r="BY126">
            <v>-15356450.859720219</v>
          </cell>
          <cell r="BZ126">
            <v>-48340049.468760967</v>
          </cell>
          <cell r="CA126">
            <v>-11222587.05994745</v>
          </cell>
          <cell r="CB126">
            <v>0</v>
          </cell>
          <cell r="CC126">
            <v>15126362.426094724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40472754.164337225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40472754.164337225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210882796.69320986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9117273.0397811141</v>
          </cell>
          <cell r="FI126">
            <v>3572216.9379247632</v>
          </cell>
          <cell r="FJ126">
            <v>18329565.575610366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A127" t="str">
            <v>F_IAM_NRF_ASS_EMP_FRCE_434</v>
          </cell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59402298.899999999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11641324.28310488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5789083.7220648816</v>
          </cell>
          <cell r="BW127">
            <v>5789083.7220648816</v>
          </cell>
          <cell r="BX127">
            <v>5789083.7220648816</v>
          </cell>
          <cell r="BY127">
            <v>6867050.0719253309</v>
          </cell>
          <cell r="BZ127">
            <v>4433572.2221830832</v>
          </cell>
          <cell r="CA127">
            <v>8419892.4995951634</v>
          </cell>
          <cell r="CB127">
            <v>0</v>
          </cell>
          <cell r="CC127">
            <v>5166818.4000000004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6523086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6523086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52879212.899999999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10348427.176758563</v>
          </cell>
          <cell r="FI127">
            <v>4054592.4949709931</v>
          </cell>
          <cell r="FJ127">
            <v>20804704.840272982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A128" t="str">
            <v>F_IAM_NRF_ASS_EMP_INTR_401</v>
          </cell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-486042.86</v>
          </cell>
          <cell r="BW128">
            <v>-486042.86</v>
          </cell>
          <cell r="BX128">
            <v>-486042.86</v>
          </cell>
          <cell r="BY128">
            <v>-486042.86</v>
          </cell>
          <cell r="BZ128">
            <v>-486042.86</v>
          </cell>
          <cell r="CA128">
            <v>-486042.86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A129" t="str">
            <v>F_IAM_NRF_CPT_PRP_FRCE_401</v>
          </cell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A130" t="str">
            <v>F_IAM_NRF_xxxxxxx_FRCE_434</v>
          </cell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A131" t="str">
            <v>F_CAU_NRF_ASS_EMP_FRCE_AUF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A133" t="str">
            <v>F_BPP_NRF_RIS_IND_FRCE_AFP</v>
          </cell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0.09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3114464.9950000001</v>
          </cell>
          <cell r="EQ133">
            <v>12528032.810000004</v>
          </cell>
          <cell r="ER133">
            <v>0</v>
          </cell>
          <cell r="ES133">
            <v>0</v>
          </cell>
          <cell r="ET133">
            <v>221997.89493587567</v>
          </cell>
          <cell r="EU133">
            <v>27459941.047453165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1437879.0821537406</v>
          </cell>
          <cell r="FI133">
            <v>0</v>
          </cell>
          <cell r="FJ133">
            <v>372206.86549586814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3114464.9950000001</v>
          </cell>
          <cell r="FT133">
            <v>12528032.810000004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A134" t="str">
            <v>F_BPP_NRF_RIS_COL_FRCE_AFP</v>
          </cell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0.09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16309434.575000003</v>
          </cell>
          <cell r="EQ134">
            <v>1963222.23</v>
          </cell>
          <cell r="ER134">
            <v>0</v>
          </cell>
          <cell r="ES134">
            <v>0</v>
          </cell>
          <cell r="ET134">
            <v>4294269.7167192372</v>
          </cell>
          <cell r="EU134">
            <v>3645571.9486776069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16309434.575000003</v>
          </cell>
          <cell r="FT134">
            <v>1963222.23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A135" t="str">
            <v>F_BPP_NRF_ASS_EMP_FRCE_AFP</v>
          </cell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0.09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2329698.1995826364</v>
          </cell>
          <cell r="ER135">
            <v>0</v>
          </cell>
          <cell r="ES135">
            <v>0</v>
          </cell>
          <cell r="ET135">
            <v>0</v>
          </cell>
          <cell r="EU135">
            <v>1036645.2721565102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2464109.3304347824</v>
          </cell>
          <cell r="FI135">
            <v>0</v>
          </cell>
          <cell r="FJ135">
            <v>2568654.6695652176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2329698.1995826364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A136" t="str">
            <v>F_BPP_NRF_CPT_PRP_FRCE_AFP</v>
          </cell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0.09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A137" t="str">
            <v>F_ITV_NRF_EPA_EUR_FRCE_ITA</v>
          </cell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A138" t="str">
            <v>F_ITV_NRF_CPT_PRP_FRCE_ITF</v>
          </cell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A139" t="str">
            <v>F_PVP_NRF_EPA_EUR_FRCE_PVA</v>
          </cell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A140" t="str">
            <v>F_PVP_NRF_EPA_EUR_FRCE_PVI</v>
          </cell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A141" t="str">
            <v>F_PVP_NRF_CPT_PRP_FRCE_PVF</v>
          </cell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A142" t="str">
            <v>F_MFP_NRF_RIS_COL_FRCE_MFP</v>
          </cell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A143" t="str">
            <v>F_MFP_NRF_ASS_EMP_FRCE_MFP</v>
          </cell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A144" t="str">
            <v>F_MFP_NRF_CPT_PRP_FRCE_MFP</v>
          </cell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A145" t="str">
            <v>F_IAM_NRF_CPT_PRP_FRCE_IPS</v>
          </cell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A146" t="str">
            <v>F_CNP_NRF_ASS_EMP_FRCE_ECS</v>
          </cell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A147" t="str">
            <v>F_CNP_NRF_ASS_EMP_ITAS_301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A148" t="str">
            <v>F_FIL_NRF_IRD_IRD_FRCE_AUT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A166" t="str">
            <v>I_CAI_NRF_EPA_EUR_INTR_B02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A167" t="str">
            <v>I_CAI_NRF_RIS_IND_INTR_B03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A168" t="str">
            <v>I_CAI_NRF_ASS_EMP_INTR_B04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A169" t="str">
            <v>I_CAI_NRF_RIS_IND_INTR_B05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A170" t="str">
            <v>I_CAI_NRF_RET_IND_INTR_B06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A171" t="str">
            <v>I_CAI_NRF_RET_IND_INTR_B07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A172" t="str">
            <v>I_CAI_NRF_RIS_IND_INTR_B08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A173" t="str">
            <v>I_CAI_NRF_IRD_IRD_INTR_B09</v>
          </cell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439344304.13155943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112437673.16012129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-63729183.880868196</v>
          </cell>
          <cell r="BX173">
            <v>0</v>
          </cell>
          <cell r="BY173">
            <v>0</v>
          </cell>
          <cell r="BZ173">
            <v>-9912440.8378368393</v>
          </cell>
          <cell r="CA173">
            <v>0</v>
          </cell>
          <cell r="CB173">
            <v>393829698.41373622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193672187.46927038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439344304.13155943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159380025.21120512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A174" t="str">
            <v>I_CAI_NRF_IRD_IRD_INTR_B10</v>
          </cell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A175" t="str">
            <v>I_CAI_NRF_IRD_IRD_INTR_B11</v>
          </cell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330565.4623035363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8940.3886296660112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162499.79769021171</v>
          </cell>
          <cell r="CA175">
            <v>0</v>
          </cell>
          <cell r="CB175">
            <v>1189169.8140383118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A176" t="str">
            <v>I_CAI_NRF_IRD_IRD_INTR_B12</v>
          </cell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37462516.610866949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7132308.2133639315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33096528.738198079</v>
          </cell>
          <cell r="BX176">
            <v>0</v>
          </cell>
          <cell r="BY176">
            <v>0</v>
          </cell>
          <cell r="BZ176">
            <v>36510309.792486615</v>
          </cell>
          <cell r="CA176">
            <v>0</v>
          </cell>
          <cell r="CB176">
            <v>24981971.911343142</v>
          </cell>
          <cell r="CC176">
            <v>0</v>
          </cell>
          <cell r="CD176">
            <v>0</v>
          </cell>
          <cell r="CE176">
            <v>37462516.610866949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26356675.064809565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A177" t="str">
            <v>I_CAI_NRF_IRD_IRD_INTR_B13</v>
          </cell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A178" t="str">
            <v>I_CAI_NRF_IRD_IRD_INTR_B14</v>
          </cell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24497256.26278365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23685629.376358904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22977239.638952985</v>
          </cell>
          <cell r="BX178">
            <v>0</v>
          </cell>
          <cell r="BY178">
            <v>0</v>
          </cell>
          <cell r="BZ178">
            <v>34314039.789065659</v>
          </cell>
          <cell r="CA178">
            <v>0</v>
          </cell>
          <cell r="CB178">
            <v>82962444.98716107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17486504.429417122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581815.05990851659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24497256.26278365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A179" t="str">
            <v>I_CAI_NRF_IRD_IRD_INTR_B15</v>
          </cell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22769406.666724261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7962485.0230184719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19276356.280421425</v>
          </cell>
          <cell r="BX179">
            <v>0</v>
          </cell>
          <cell r="BY179">
            <v>0</v>
          </cell>
          <cell r="BZ179">
            <v>23087490.026114713</v>
          </cell>
          <cell r="CA179">
            <v>0</v>
          </cell>
          <cell r="CB179">
            <v>27889789.846268937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10875249.395402823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22769406.666724261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A180" t="str">
            <v>I_CAI_NRF_IRD_IRD_INTR_B16</v>
          </cell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14313091.171414537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2525312.6091305129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57541450.429129049</v>
          </cell>
          <cell r="BX180">
            <v>0</v>
          </cell>
          <cell r="BY180">
            <v>0</v>
          </cell>
          <cell r="BZ180">
            <v>58750156.514636211</v>
          </cell>
          <cell r="CA180">
            <v>0</v>
          </cell>
          <cell r="CB180">
            <v>8845283.5717967693</v>
          </cell>
          <cell r="CC180">
            <v>0</v>
          </cell>
          <cell r="CD180">
            <v>11576634.248623136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14313091.171414537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A181" t="str">
            <v>I_CAI_NRF_IRD_IRD_INTR_B17</v>
          </cell>
          <cell r="B181">
            <v>0.1</v>
          </cell>
          <cell r="C181">
            <v>7.0000000000000007E-2</v>
          </cell>
          <cell r="D181">
            <v>0.17</v>
          </cell>
          <cell r="E181">
            <v>0.1</v>
          </cell>
          <cell r="F181">
            <v>0.15</v>
          </cell>
          <cell r="G181">
            <v>0.215</v>
          </cell>
          <cell r="H181">
            <v>6.5000000000000002E-2</v>
          </cell>
          <cell r="I181">
            <v>0.05</v>
          </cell>
          <cell r="J181">
            <v>0.13</v>
          </cell>
          <cell r="K181">
            <v>0.17499999999999999</v>
          </cell>
          <cell r="L181">
            <v>0.17</v>
          </cell>
          <cell r="M181">
            <v>0.16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9.5000000000000001E-2</v>
          </cell>
          <cell r="AA181">
            <v>0.1</v>
          </cell>
          <cell r="AB181">
            <v>0.14000000000000001</v>
          </cell>
          <cell r="AC181">
            <v>0.11</v>
          </cell>
          <cell r="AD181">
            <v>0.11</v>
          </cell>
          <cell r="AE181">
            <v>0.19</v>
          </cell>
          <cell r="AF181">
            <v>0.09</v>
          </cell>
          <cell r="AG181">
            <v>0.11</v>
          </cell>
          <cell r="AH181">
            <v>0.15</v>
          </cell>
          <cell r="AI181">
            <v>0.2</v>
          </cell>
          <cell r="AJ181">
            <v>0.2</v>
          </cell>
          <cell r="AK181">
            <v>0.2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4385316.3706149515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-11186350.956331016</v>
          </cell>
          <cell r="FC181">
            <v>0</v>
          </cell>
          <cell r="FD181">
            <v>0</v>
          </cell>
          <cell r="FE181">
            <v>3435172.2409610674</v>
          </cell>
          <cell r="FF181">
            <v>0</v>
          </cell>
          <cell r="FG181">
            <v>15360223.803534314</v>
          </cell>
          <cell r="FH181">
            <v>0</v>
          </cell>
          <cell r="FI181">
            <v>0</v>
          </cell>
          <cell r="FJ181">
            <v>0</v>
          </cell>
          <cell r="FK181">
            <v>116761376.03075071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24776708.806764264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A183" t="str">
            <v>I_BVP_NRF_ASS_EMP_INTR_S12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A184" t="str">
            <v>I_BVP_NRF_RIS_IND_INTR_S13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A185" t="str">
            <v>I_BVP_NRF_EPA_UCS_INTR_S14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A186" t="str">
            <v>I_BVP_NRF_EPA_UCS_INTR_S15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A187" t="str">
            <v>I_BVP_NRF_EPA_EUR_INTR_S16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A188" t="str">
            <v>I_BVP_NRF_EPA_EUR_INTR_S17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A189" t="str">
            <v>I_BVP_NRF_RIS_COL_INTR_S18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A191" t="str">
            <v>I_BVP_NRF_RIS_IND_INTR_S20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A192" t="str">
            <v>I_BVP_NRF_RIS_IND_INTR_S21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A193" t="str">
            <v>I_BVP_NRF_RET_COL_INTR_S22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A194" t="str">
            <v>I_BVP_NRF_RET_IND_INTR_S23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A196" t="str">
            <v>I_BVP_NRF_ASS_EMP_INTR_P02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A197" t="str">
            <v>I_BVP_NRF_RIS_IND_INTR_P03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A198" t="str">
            <v>I_BVP_NRF_EPA_EUR_INTR_P04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A199" t="str">
            <v>I_BVP_NRF_EPA_UCS_INTR_P05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A200" t="str">
            <v>I_BVP_NRF_EPA_EUR_INTR_P06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A202" t="str">
            <v>I_BVP_NRF_ASS_EMP_INTR_I22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A204" t="str">
            <v>I_BVP_NRF_EPA_UCS_INTR_I24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A205" t="str">
            <v>I_BVP_NRF_EPA_EUR_INTR_I25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A207" t="str">
            <v>I_VID_NRF_IRD_IRD_INTR_S02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A208" t="str">
            <v>I_VID_NRF_EPA_UCS_INTR_S03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A209" t="str">
            <v>I_VID_NRF_EPA_EUR_INTR_S04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A210" t="str">
            <v>I_VID_NRF_EPA_EUR_INTR_S05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A211" t="str">
            <v>I_VID_NRF_RIS_COL_INTR_S06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A212" t="str">
            <v>I_VID_NRF_RIS_IND_INTR_S07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A213" t="str">
            <v>I_VID_NRF_RET_COL_INTR_S08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A214" t="str">
            <v>I_VID_NRF_RET_IND_INTR_S09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A216" t="str">
            <v>I_VID_NRF_EPA_UCS_INTR_S27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A217" t="str">
            <v>I_VID_NRF_EPA_EUR_INTR_S28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A218" t="str">
            <v>I_VID_NRF_EPA_EUR_INTR_S29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A220" t="str">
            <v>I_VID_NRF_RIS_IND_INTR_S31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A221" t="str">
            <v>I_VID_NRF_RET_COL_INTR_S32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A222" t="str">
            <v>I_VID_NRF_RET_IND_INTR_S33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A224" t="str">
            <v>I_VIT_NRF_EPA_EUR_INTR_I02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A225" t="str">
            <v>I_VIT_NRF_EPA_EUR_INTR_I03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A226" t="str">
            <v>I_VIT_NRF_EPA_EUR_INTR_I04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A227" t="str">
            <v>I_VIT_NRF_EPA_UCS_INTR_I05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A228" t="str">
            <v>I_VIT_NRF_EPA_UCS_INTR_I06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A229" t="str">
            <v>I_VIT_NRF_ASS_EMP_INTR_I07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A230" t="str">
            <v>I_VIT_NRF_RIS_IND_INTR_I08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A231" t="str">
            <v>I_VIT_NRF_RIS_IND_INTR_I09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A232" t="str">
            <v>I_VIT_NRF_RIS_COL_INTR_I10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A233" t="str">
            <v>I_VIT_NRF_RET_IND_INTR_I11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A235" t="str">
            <v>I_LKC_NRF_EPA_UCS_INTR_C02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A236" t="str">
            <v>I_LKC_NRF_EPA_UCS_INTR_C03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A237" t="str">
            <v>I_LKC_NRF_EPA_UCS_INTR_C04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A238" t="str">
            <v>I_LKC_NRF_EPA_EUR_INTR_C05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A239" t="str">
            <v>I_LKC_NRF_EPA_EUR_INTR_C06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A240" t="str">
            <v>I_LKC_NRF_RIS_IND_INTR_C07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A241" t="str">
            <v>I_LKC_NRF_RIS_COL_INTR_C08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A243" t="str">
            <v>I_LKC_NRF_IRD_IRD_INTR_C10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A246" t="str">
            <v>I_LKI_NRF_IRD_IRD_INTR_C13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A247" t="str">
            <v>I_LKI_NRF_IRD_IRD_INTR_C14</v>
          </cell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A248" t="str">
            <v>I_LKI_NRF_IRD_IRD_INTR_C15</v>
          </cell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A249" t="str">
            <v>I_LKI_NRF_IRD_IRD_INTR_C16</v>
          </cell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A250" t="str">
            <v>I_LKI_NRF_IRD_IRD_INTR_C17</v>
          </cell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A251" t="str">
            <v>I_LKI_NRF_IRD_IRD_INTR_C18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A252" t="str">
            <v>I_LKI_NRF_IRD_IRD_INTR_C19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A253" t="str">
            <v>I_LKI_NRF_IRD_IRD_INTR_C20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A255" t="str">
            <v>I_EUL_NRF_RIS_COL_INTR_E02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A256" t="str">
            <v>I_EUL_NRF_RIS_COL_INTR_E03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A264" t="str">
            <v>I_EUL_NRF_RET_COL_INTR_E04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A266" t="str">
            <v>I_BVP_NRF_EPA_EUR_INTR_S24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A284" t="str">
            <v>end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</row>
      </sheetData>
      <sheetData sheetId="12"/>
      <sheetData sheetId="13"/>
      <sheetData sheetId="14"/>
      <sheetData sheetId="15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Initial Liabilities without FDB before Shock - Only used for CNP Assurances Market SCR Computation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E8">
            <v>1068330572.1498333</v>
          </cell>
          <cell r="F8">
            <v>919961225.67180312</v>
          </cell>
          <cell r="G8">
            <v>919961225.67180312</v>
          </cell>
          <cell r="J8">
            <v>919961225.67180312</v>
          </cell>
          <cell r="K8">
            <v>919961225.67180312</v>
          </cell>
          <cell r="L8">
            <v>919961225.67180312</v>
          </cell>
          <cell r="N8">
            <v>919961225.67180312</v>
          </cell>
          <cell r="O8">
            <v>919961225.67180312</v>
          </cell>
          <cell r="P8">
            <v>919961225.67180312</v>
          </cell>
          <cell r="Q8">
            <v>919961225.67180312</v>
          </cell>
          <cell r="S8">
            <v>919961225.67180312</v>
          </cell>
          <cell r="T8">
            <v>919961225.67180312</v>
          </cell>
          <cell r="U8">
            <v>919961225.67180312</v>
          </cell>
          <cell r="V8">
            <v>919961225.67180312</v>
          </cell>
          <cell r="W8">
            <v>919961225.67180312</v>
          </cell>
          <cell r="X8">
            <v>919961225.67180312</v>
          </cell>
          <cell r="Y8">
            <v>919961225.67180312</v>
          </cell>
          <cell r="Z8">
            <v>919961225.67180312</v>
          </cell>
          <cell r="AA8">
            <v>919961225.67180312</v>
          </cell>
          <cell r="AB8">
            <v>956465713.23777223</v>
          </cell>
          <cell r="AC8">
            <v>884460855.00372124</v>
          </cell>
          <cell r="AF8">
            <v>878921044.17795241</v>
          </cell>
          <cell r="AG8">
            <v>919961225.67180312</v>
          </cell>
          <cell r="AH8">
            <v>919961225.67180312</v>
          </cell>
          <cell r="AJ8">
            <v>911989368.94229412</v>
          </cell>
          <cell r="AK8">
            <v>919961225.67180312</v>
          </cell>
          <cell r="AL8">
            <v>919961225.67180312</v>
          </cell>
          <cell r="AM8">
            <v>919535806.13179755</v>
          </cell>
          <cell r="AO8">
            <v>863843724.62326312</v>
          </cell>
          <cell r="AP8">
            <v>919961225.67180312</v>
          </cell>
          <cell r="AQ8">
            <v>919961225.67180312</v>
          </cell>
          <cell r="AR8">
            <v>919961225.67180312</v>
          </cell>
          <cell r="AS8">
            <v>919961225.67180312</v>
          </cell>
          <cell r="AT8">
            <v>919961225.67180312</v>
          </cell>
          <cell r="AU8">
            <v>919961225.67180312</v>
          </cell>
          <cell r="AV8">
            <v>914354149.6471535</v>
          </cell>
          <cell r="AW8">
            <v>918659194.38019419</v>
          </cell>
          <cell r="AX8">
            <v>1072600275.5457166</v>
          </cell>
          <cell r="AY8">
            <v>1072600275.5457166</v>
          </cell>
          <cell r="BB8">
            <v>1072600275.5457166</v>
          </cell>
          <cell r="BC8">
            <v>1072600275.5457166</v>
          </cell>
          <cell r="BD8">
            <v>1072600275.5457166</v>
          </cell>
          <cell r="BF8">
            <v>1072600275.5457166</v>
          </cell>
          <cell r="BG8">
            <v>1072600275.5457166</v>
          </cell>
          <cell r="BH8">
            <v>1072600275.5457166</v>
          </cell>
          <cell r="BI8">
            <v>1072600275.5457166</v>
          </cell>
          <cell r="BK8">
            <v>1072600275.5457166</v>
          </cell>
          <cell r="BL8">
            <v>1072600275.5457166</v>
          </cell>
          <cell r="BM8">
            <v>1072600275.5457166</v>
          </cell>
          <cell r="BN8">
            <v>1072600275.5457166</v>
          </cell>
          <cell r="BO8">
            <v>1072600275.5457166</v>
          </cell>
          <cell r="BP8">
            <v>1072600275.5457166</v>
          </cell>
          <cell r="BQ8">
            <v>1072600275.5457166</v>
          </cell>
          <cell r="BR8">
            <v>1072600275.5457166</v>
          </cell>
          <cell r="BS8">
            <v>1072600275.5457166</v>
          </cell>
          <cell r="BT8">
            <v>1230915666.6007452</v>
          </cell>
          <cell r="BU8">
            <v>964876492.1898222</v>
          </cell>
          <cell r="BX8">
            <v>1072600275.5457166</v>
          </cell>
          <cell r="BY8">
            <v>1072600275.5457166</v>
          </cell>
          <cell r="BZ8">
            <v>1072600275.5457166</v>
          </cell>
          <cell r="CB8">
            <v>1072600275.5457166</v>
          </cell>
          <cell r="CC8">
            <v>1072600275.5457166</v>
          </cell>
          <cell r="CD8">
            <v>1072600275.5457166</v>
          </cell>
          <cell r="CE8">
            <v>1072600275.5457166</v>
          </cell>
          <cell r="CG8">
            <v>1072600275.5457166</v>
          </cell>
          <cell r="CH8">
            <v>1072600275.5457166</v>
          </cell>
          <cell r="CI8">
            <v>1072600275.5457166</v>
          </cell>
          <cell r="CJ8">
            <v>1072600275.5457166</v>
          </cell>
          <cell r="CK8">
            <v>1072600275.5457166</v>
          </cell>
          <cell r="CL8">
            <v>1072600275.5457166</v>
          </cell>
          <cell r="CM8">
            <v>1072600275.5457166</v>
          </cell>
          <cell r="CN8">
            <v>1072600275.5457166</v>
          </cell>
          <cell r="CO8">
            <v>1096374887.155582</v>
          </cell>
          <cell r="FD8">
            <v>1041175094.4913008</v>
          </cell>
          <cell r="FE8">
            <v>1037867716.1979518</v>
          </cell>
          <cell r="FF8">
            <v>1219892522.6605382</v>
          </cell>
          <cell r="FG8">
            <v>971185647.09783828</v>
          </cell>
          <cell r="FJ8">
            <v>1070534213.1784167</v>
          </cell>
          <cell r="FK8">
            <v>1072600275.5457166</v>
          </cell>
          <cell r="FL8">
            <v>1072600275.5457166</v>
          </cell>
          <cell r="FN8">
            <v>1072202703.9293444</v>
          </cell>
          <cell r="FO8">
            <v>1072600275.5457166</v>
          </cell>
          <cell r="FP8">
            <v>1072600275.5457166</v>
          </cell>
          <cell r="FQ8">
            <v>1072534031.568223</v>
          </cell>
          <cell r="FS8">
            <v>1071147474.206635</v>
          </cell>
          <cell r="FT8">
            <v>1072600275.5457166</v>
          </cell>
          <cell r="FU8">
            <v>1072600275.5457166</v>
          </cell>
          <cell r="FV8">
            <v>1072600275.5457166</v>
          </cell>
          <cell r="FW8">
            <v>1072600275.5457166</v>
          </cell>
          <cell r="FX8">
            <v>1072600275.5457166</v>
          </cell>
          <cell r="FY8">
            <v>1072600275.5457166</v>
          </cell>
          <cell r="FZ8">
            <v>1072421826.5984561</v>
          </cell>
          <cell r="GA8">
            <v>1095212546.9574103</v>
          </cell>
        </row>
        <row r="9">
          <cell r="A9" t="str">
            <v>F_CNP_NRF_EPA_EUR_FRCE_270</v>
          </cell>
          <cell r="E9">
            <v>104175947055.28598</v>
          </cell>
          <cell r="F9">
            <v>105909084016.77338</v>
          </cell>
          <cell r="G9">
            <v>105909084016.77338</v>
          </cell>
          <cell r="J9">
            <v>105909084016.77338</v>
          </cell>
          <cell r="K9">
            <v>105909084016.77338</v>
          </cell>
          <cell r="L9">
            <v>105909084016.77338</v>
          </cell>
          <cell r="N9">
            <v>105909084016.77338</v>
          </cell>
          <cell r="O9">
            <v>105909084016.77338</v>
          </cell>
          <cell r="P9">
            <v>105909084016.77338</v>
          </cell>
          <cell r="Q9">
            <v>105909084016.77338</v>
          </cell>
          <cell r="S9">
            <v>105909084016.77338</v>
          </cell>
          <cell r="T9">
            <v>105909084016.77338</v>
          </cell>
          <cell r="U9">
            <v>105909084016.77338</v>
          </cell>
          <cell r="V9">
            <v>105909084016.77338</v>
          </cell>
          <cell r="W9">
            <v>105909084016.77338</v>
          </cell>
          <cell r="X9">
            <v>105909084016.77338</v>
          </cell>
          <cell r="Y9">
            <v>105909084016.77338</v>
          </cell>
          <cell r="Z9">
            <v>105909084016.77338</v>
          </cell>
          <cell r="AA9">
            <v>105909084016.77338</v>
          </cell>
          <cell r="AB9">
            <v>109816385515.44563</v>
          </cell>
          <cell r="AC9">
            <v>102092070350.57187</v>
          </cell>
          <cell r="AF9">
            <v>102230662654.72792</v>
          </cell>
          <cell r="AG9">
            <v>105909084016.77338</v>
          </cell>
          <cell r="AH9">
            <v>105909084016.77338</v>
          </cell>
          <cell r="AJ9">
            <v>105134193848.73399</v>
          </cell>
          <cell r="AK9">
            <v>105909084016.77338</v>
          </cell>
          <cell r="AL9">
            <v>105909084016.77338</v>
          </cell>
          <cell r="AM9">
            <v>105157960688.64972</v>
          </cell>
          <cell r="AO9">
            <v>102746089222.39951</v>
          </cell>
          <cell r="AP9">
            <v>105909084016.77338</v>
          </cell>
          <cell r="AQ9">
            <v>105909084016.77338</v>
          </cell>
          <cell r="AR9">
            <v>105909084016.77338</v>
          </cell>
          <cell r="AS9">
            <v>105909084016.77338</v>
          </cell>
          <cell r="AT9">
            <v>105909084016.77338</v>
          </cell>
          <cell r="AU9">
            <v>105909084016.77338</v>
          </cell>
          <cell r="AV9">
            <v>105590309189.80507</v>
          </cell>
          <cell r="AW9">
            <v>105952559677.93826</v>
          </cell>
          <cell r="AX9">
            <v>105145223495.79317</v>
          </cell>
          <cell r="AY9">
            <v>105145223495.79317</v>
          </cell>
          <cell r="BB9">
            <v>105145223495.79317</v>
          </cell>
          <cell r="BC9">
            <v>105145223495.79317</v>
          </cell>
          <cell r="BD9">
            <v>105145223495.79317</v>
          </cell>
          <cell r="BF9">
            <v>105145223495.79317</v>
          </cell>
          <cell r="BG9">
            <v>105145223495.79317</v>
          </cell>
          <cell r="BH9">
            <v>105145223495.79317</v>
          </cell>
          <cell r="BI9">
            <v>105145223495.79317</v>
          </cell>
          <cell r="BK9">
            <v>105145223495.79317</v>
          </cell>
          <cell r="BL9">
            <v>105145223495.79317</v>
          </cell>
          <cell r="BM9">
            <v>105145223495.79317</v>
          </cell>
          <cell r="BN9">
            <v>105145223495.79317</v>
          </cell>
          <cell r="BO9">
            <v>105145223495.79317</v>
          </cell>
          <cell r="BP9">
            <v>105145223495.79317</v>
          </cell>
          <cell r="BQ9">
            <v>105145223495.79317</v>
          </cell>
          <cell r="BR9">
            <v>105145223495.79317</v>
          </cell>
          <cell r="BS9">
            <v>105145223495.79317</v>
          </cell>
          <cell r="BT9">
            <v>110860120662.19624</v>
          </cell>
          <cell r="BU9">
            <v>101081315356.87564</v>
          </cell>
          <cell r="BX9">
            <v>105145223495.79317</v>
          </cell>
          <cell r="BY9">
            <v>105145223495.79317</v>
          </cell>
          <cell r="BZ9">
            <v>105145223495.79317</v>
          </cell>
          <cell r="CB9">
            <v>105145223495.79317</v>
          </cell>
          <cell r="CC9">
            <v>105145223495.79317</v>
          </cell>
          <cell r="CD9">
            <v>105145223495.79317</v>
          </cell>
          <cell r="CE9">
            <v>105145223495.79317</v>
          </cell>
          <cell r="CG9">
            <v>105145223495.79317</v>
          </cell>
          <cell r="CH9">
            <v>105145223495.79317</v>
          </cell>
          <cell r="CI9">
            <v>105145223495.79317</v>
          </cell>
          <cell r="CJ9">
            <v>105145223495.79317</v>
          </cell>
          <cell r="CK9">
            <v>105145223495.79317</v>
          </cell>
          <cell r="CL9">
            <v>105145223495.79317</v>
          </cell>
          <cell r="CM9">
            <v>105145223495.79317</v>
          </cell>
          <cell r="CN9">
            <v>105145223495.79317</v>
          </cell>
          <cell r="CO9">
            <v>106400784097.45581</v>
          </cell>
          <cell r="FD9">
            <v>87571249026.671585</v>
          </cell>
          <cell r="FE9">
            <v>87195976550.243347</v>
          </cell>
          <cell r="FF9">
            <v>109162823401.49881</v>
          </cell>
          <cell r="FG9">
            <v>101396864855.87506</v>
          </cell>
          <cell r="FJ9">
            <v>101569944773.13136</v>
          </cell>
          <cell r="FK9">
            <v>105145223495.79317</v>
          </cell>
          <cell r="FL9">
            <v>105145223495.79317</v>
          </cell>
          <cell r="FN9">
            <v>104387312836.09604</v>
          </cell>
          <cell r="FO9">
            <v>105145223495.79317</v>
          </cell>
          <cell r="FP9">
            <v>105145223495.79317</v>
          </cell>
          <cell r="FQ9">
            <v>104415325748.31589</v>
          </cell>
          <cell r="FS9">
            <v>102095071776.30856</v>
          </cell>
          <cell r="FT9">
            <v>105145223495.79317</v>
          </cell>
          <cell r="FU9">
            <v>105145223495.79317</v>
          </cell>
          <cell r="FV9">
            <v>105145223495.79317</v>
          </cell>
          <cell r="FW9">
            <v>105145223495.79317</v>
          </cell>
          <cell r="FX9">
            <v>105145223495.79317</v>
          </cell>
          <cell r="FY9">
            <v>105145223495.79317</v>
          </cell>
          <cell r="FZ9">
            <v>104833401347.37691</v>
          </cell>
          <cell r="GA9">
            <v>105201778073.06096</v>
          </cell>
        </row>
        <row r="10">
          <cell r="A10" t="str">
            <v>F_CNP_NRF_EPA_EUR_FRCE_272</v>
          </cell>
          <cell r="E10">
            <v>8454308054.6034641</v>
          </cell>
          <cell r="F10">
            <v>8884331803.9546204</v>
          </cell>
          <cell r="G10">
            <v>8884331803.9546204</v>
          </cell>
          <cell r="J10">
            <v>8884331803.9546204</v>
          </cell>
          <cell r="K10">
            <v>8884331803.9546204</v>
          </cell>
          <cell r="L10">
            <v>8884331803.9546204</v>
          </cell>
          <cell r="N10">
            <v>8884331803.9546204</v>
          </cell>
          <cell r="O10">
            <v>8884331803.9546204</v>
          </cell>
          <cell r="P10">
            <v>8884331803.9546204</v>
          </cell>
          <cell r="Q10">
            <v>8884331803.9546204</v>
          </cell>
          <cell r="S10">
            <v>8884331803.9546204</v>
          </cell>
          <cell r="T10">
            <v>8884331803.9546204</v>
          </cell>
          <cell r="U10">
            <v>8884331803.9546204</v>
          </cell>
          <cell r="V10">
            <v>8884331803.9546204</v>
          </cell>
          <cell r="W10">
            <v>8884331803.9546204</v>
          </cell>
          <cell r="X10">
            <v>8884331803.9546204</v>
          </cell>
          <cell r="Y10">
            <v>8884331803.9546204</v>
          </cell>
          <cell r="Z10">
            <v>8884331803.9546204</v>
          </cell>
          <cell r="AA10">
            <v>8884331803.9546204</v>
          </cell>
          <cell r="AB10">
            <v>9217900542.3922195</v>
          </cell>
          <cell r="AC10">
            <v>8554870251.8826761</v>
          </cell>
          <cell r="AF10">
            <v>8445936203.0017872</v>
          </cell>
          <cell r="AG10">
            <v>8884331803.9546204</v>
          </cell>
          <cell r="AH10">
            <v>8884331803.9546204</v>
          </cell>
          <cell r="AJ10">
            <v>8811577997.0524616</v>
          </cell>
          <cell r="AK10">
            <v>8884331803.9546204</v>
          </cell>
          <cell r="AL10">
            <v>8884331803.9546204</v>
          </cell>
          <cell r="AM10">
            <v>8871140749.7481899</v>
          </cell>
          <cell r="AO10">
            <v>8505379385.4678726</v>
          </cell>
          <cell r="AP10">
            <v>8884331803.9546204</v>
          </cell>
          <cell r="AQ10">
            <v>8884331803.9546204</v>
          </cell>
          <cell r="AR10">
            <v>8884331803.9546204</v>
          </cell>
          <cell r="AS10">
            <v>8884331803.9546204</v>
          </cell>
          <cell r="AT10">
            <v>8884331803.9546204</v>
          </cell>
          <cell r="AU10">
            <v>8884331803.9546204</v>
          </cell>
          <cell r="AV10">
            <v>8865427581.0401402</v>
          </cell>
          <cell r="AW10">
            <v>8884140285.3195953</v>
          </cell>
          <cell r="AX10">
            <v>8561636029.2278862</v>
          </cell>
          <cell r="AY10">
            <v>8561636029.2278862</v>
          </cell>
          <cell r="BB10">
            <v>8561636029.2278862</v>
          </cell>
          <cell r="BC10">
            <v>8561636029.2278862</v>
          </cell>
          <cell r="BD10">
            <v>8561636029.2278862</v>
          </cell>
          <cell r="BF10">
            <v>8561636029.2278862</v>
          </cell>
          <cell r="BG10">
            <v>8561636029.2278862</v>
          </cell>
          <cell r="BH10">
            <v>8561636029.2278862</v>
          </cell>
          <cell r="BI10">
            <v>8561636029.2278862</v>
          </cell>
          <cell r="BK10">
            <v>8561636029.2278862</v>
          </cell>
          <cell r="BL10">
            <v>8561636029.2278862</v>
          </cell>
          <cell r="BM10">
            <v>8561636029.2278862</v>
          </cell>
          <cell r="BN10">
            <v>8561636029.2278862</v>
          </cell>
          <cell r="BO10">
            <v>8561636029.2278862</v>
          </cell>
          <cell r="BP10">
            <v>8561636029.2278862</v>
          </cell>
          <cell r="BQ10">
            <v>8561636029.2278862</v>
          </cell>
          <cell r="BR10">
            <v>8561636029.2278862</v>
          </cell>
          <cell r="BS10">
            <v>8561636029.2278862</v>
          </cell>
          <cell r="BT10">
            <v>9027668503.0058079</v>
          </cell>
          <cell r="BU10">
            <v>8228306623.8437519</v>
          </cell>
          <cell r="BX10">
            <v>8561636029.2278862</v>
          </cell>
          <cell r="BY10">
            <v>8561636029.2278862</v>
          </cell>
          <cell r="BZ10">
            <v>8561636029.2278862</v>
          </cell>
          <cell r="CB10">
            <v>8561636029.2278862</v>
          </cell>
          <cell r="CC10">
            <v>8561636029.2278862</v>
          </cell>
          <cell r="CD10">
            <v>8561636029.2278862</v>
          </cell>
          <cell r="CE10">
            <v>8561636029.2278862</v>
          </cell>
          <cell r="CG10">
            <v>8561636029.2278862</v>
          </cell>
          <cell r="CH10">
            <v>8561636029.2278862</v>
          </cell>
          <cell r="CI10">
            <v>8561636029.2278862</v>
          </cell>
          <cell r="CJ10">
            <v>8561636029.2278862</v>
          </cell>
          <cell r="CK10">
            <v>8561636029.2278862</v>
          </cell>
          <cell r="CL10">
            <v>8561636029.2278862</v>
          </cell>
          <cell r="CM10">
            <v>8561636029.2278862</v>
          </cell>
          <cell r="CN10">
            <v>8561636029.2278862</v>
          </cell>
          <cell r="CO10">
            <v>8660582517.9528961</v>
          </cell>
          <cell r="FD10">
            <v>6988211346.9246378</v>
          </cell>
          <cell r="FE10">
            <v>6911320317.9878082</v>
          </cell>
          <cell r="FF10">
            <v>8889729278.9222183</v>
          </cell>
          <cell r="FG10">
            <v>8262803400.9619331</v>
          </cell>
          <cell r="FJ10">
            <v>8185589287.3835077</v>
          </cell>
          <cell r="FK10">
            <v>8561636029.2278862</v>
          </cell>
          <cell r="FL10">
            <v>8561636029.2278862</v>
          </cell>
          <cell r="FN10">
            <v>8496046119.5510778</v>
          </cell>
          <cell r="FO10">
            <v>8561636029.2278862</v>
          </cell>
          <cell r="FP10">
            <v>8561636029.2278862</v>
          </cell>
          <cell r="FQ10">
            <v>8549593812.9670115</v>
          </cell>
          <cell r="FS10">
            <v>8246957592.8156414</v>
          </cell>
          <cell r="FT10">
            <v>8561636029.2278862</v>
          </cell>
          <cell r="FU10">
            <v>8561636029.2278862</v>
          </cell>
          <cell r="FV10">
            <v>8561636029.2278862</v>
          </cell>
          <cell r="FW10">
            <v>8561636029.2278862</v>
          </cell>
          <cell r="FX10">
            <v>8561636029.2278862</v>
          </cell>
          <cell r="FY10">
            <v>8561636029.2278862</v>
          </cell>
          <cell r="FZ10">
            <v>8544851552.4373646</v>
          </cell>
          <cell r="GA10">
            <v>8564908656.9874029</v>
          </cell>
        </row>
        <row r="11">
          <cell r="A11" t="str">
            <v>F_CNP_NRF_EPA_EUR_FRCE_EVJ</v>
          </cell>
          <cell r="E11">
            <v>100853296986.62856</v>
          </cell>
          <cell r="F11">
            <v>102074689337.59128</v>
          </cell>
          <cell r="G11">
            <v>102074689337.59128</v>
          </cell>
          <cell r="J11">
            <v>102074689337.59128</v>
          </cell>
          <cell r="K11">
            <v>102074689337.59128</v>
          </cell>
          <cell r="L11">
            <v>102074689337.59128</v>
          </cell>
          <cell r="N11">
            <v>102074689337.59128</v>
          </cell>
          <cell r="O11">
            <v>102074689337.59128</v>
          </cell>
          <cell r="P11">
            <v>102074689337.59128</v>
          </cell>
          <cell r="Q11">
            <v>102074689337.59128</v>
          </cell>
          <cell r="S11">
            <v>102074689337.59128</v>
          </cell>
          <cell r="T11">
            <v>102074689337.59128</v>
          </cell>
          <cell r="U11">
            <v>102074689337.59128</v>
          </cell>
          <cell r="V11">
            <v>102074689337.59128</v>
          </cell>
          <cell r="W11">
            <v>102074689337.59128</v>
          </cell>
          <cell r="X11">
            <v>102074689337.59128</v>
          </cell>
          <cell r="Y11">
            <v>102074689337.59128</v>
          </cell>
          <cell r="Z11">
            <v>102074689337.59128</v>
          </cell>
          <cell r="AA11">
            <v>102074689337.59128</v>
          </cell>
          <cell r="AB11">
            <v>105793721546.202</v>
          </cell>
          <cell r="AC11">
            <v>98387072296.268692</v>
          </cell>
          <cell r="AF11">
            <v>97929172822.583008</v>
          </cell>
          <cell r="AG11">
            <v>102074689337.59128</v>
          </cell>
          <cell r="AH11">
            <v>102074689337.59128</v>
          </cell>
          <cell r="AJ11">
            <v>101319136160.17316</v>
          </cell>
          <cell r="AK11">
            <v>102074689337.59128</v>
          </cell>
          <cell r="AL11">
            <v>102074689337.59128</v>
          </cell>
          <cell r="AM11">
            <v>101341663761.8078</v>
          </cell>
          <cell r="AO11">
            <v>97837831870.28241</v>
          </cell>
          <cell r="AP11">
            <v>102074689337.59128</v>
          </cell>
          <cell r="AQ11">
            <v>102074689337.59128</v>
          </cell>
          <cell r="AR11">
            <v>102074689337.59128</v>
          </cell>
          <cell r="AS11">
            <v>102074689337.59128</v>
          </cell>
          <cell r="AT11">
            <v>102074689337.59128</v>
          </cell>
          <cell r="AU11">
            <v>102074689337.59128</v>
          </cell>
          <cell r="AV11">
            <v>101767165227.21251</v>
          </cell>
          <cell r="AW11">
            <v>102043680360.10661</v>
          </cell>
          <cell r="AX11">
            <v>100673971856.36209</v>
          </cell>
          <cell r="AY11">
            <v>100673971856.36209</v>
          </cell>
          <cell r="BB11">
            <v>100673971856.36209</v>
          </cell>
          <cell r="BC11">
            <v>100673971856.36209</v>
          </cell>
          <cell r="BD11">
            <v>100673971856.36209</v>
          </cell>
          <cell r="BF11">
            <v>100673971856.36209</v>
          </cell>
          <cell r="BG11">
            <v>100673971856.36209</v>
          </cell>
          <cell r="BH11">
            <v>100673971856.36209</v>
          </cell>
          <cell r="BI11">
            <v>100673971856.36209</v>
          </cell>
          <cell r="BK11">
            <v>100673971856.36209</v>
          </cell>
          <cell r="BL11">
            <v>100673971856.36209</v>
          </cell>
          <cell r="BM11">
            <v>100673971856.36209</v>
          </cell>
          <cell r="BN11">
            <v>100673971856.36209</v>
          </cell>
          <cell r="BO11">
            <v>100673971856.36209</v>
          </cell>
          <cell r="BP11">
            <v>100673971856.36209</v>
          </cell>
          <cell r="BQ11">
            <v>100673971856.36209</v>
          </cell>
          <cell r="BR11">
            <v>100673971856.36209</v>
          </cell>
          <cell r="BS11">
            <v>100673971856.36209</v>
          </cell>
          <cell r="BT11">
            <v>106641896777.76028</v>
          </cell>
          <cell r="BU11">
            <v>96455717417.896347</v>
          </cell>
          <cell r="BX11">
            <v>100673971856.36209</v>
          </cell>
          <cell r="BY11">
            <v>100673971856.36209</v>
          </cell>
          <cell r="BZ11">
            <v>100673971856.36209</v>
          </cell>
          <cell r="CB11">
            <v>100673971856.36209</v>
          </cell>
          <cell r="CC11">
            <v>100673971856.36209</v>
          </cell>
          <cell r="CD11">
            <v>100673971856.36209</v>
          </cell>
          <cell r="CE11">
            <v>100673971856.36209</v>
          </cell>
          <cell r="CG11">
            <v>100673971856.36209</v>
          </cell>
          <cell r="CH11">
            <v>100673971856.36209</v>
          </cell>
          <cell r="CI11">
            <v>100673971856.36209</v>
          </cell>
          <cell r="CJ11">
            <v>100673971856.36209</v>
          </cell>
          <cell r="CK11">
            <v>100673971856.36209</v>
          </cell>
          <cell r="CL11">
            <v>100673971856.36209</v>
          </cell>
          <cell r="CM11">
            <v>100673971856.36209</v>
          </cell>
          <cell r="CN11">
            <v>100673971856.36209</v>
          </cell>
          <cell r="CO11">
            <v>101995022164.30313</v>
          </cell>
          <cell r="FD11">
            <v>81875906317.927231</v>
          </cell>
          <cell r="FE11">
            <v>82071838810.86528</v>
          </cell>
          <cell r="FF11">
            <v>104354867843.8114</v>
          </cell>
          <cell r="FG11">
            <v>97131002902.174683</v>
          </cell>
          <cell r="FJ11">
            <v>96925058829.289276</v>
          </cell>
          <cell r="FK11">
            <v>100673971856.36209</v>
          </cell>
          <cell r="FL11">
            <v>100673971856.36209</v>
          </cell>
          <cell r="FN11">
            <v>99972268939.919815</v>
          </cell>
          <cell r="FO11">
            <v>100673971856.36209</v>
          </cell>
          <cell r="FP11">
            <v>100673971856.36209</v>
          </cell>
          <cell r="FQ11">
            <v>100005140500.45279</v>
          </cell>
          <cell r="FS11">
            <v>96883584491.985962</v>
          </cell>
          <cell r="FT11">
            <v>100673971856.36209</v>
          </cell>
          <cell r="FU11">
            <v>100673971856.36209</v>
          </cell>
          <cell r="FV11">
            <v>100673971856.36209</v>
          </cell>
          <cell r="FW11">
            <v>100673971856.36209</v>
          </cell>
          <cell r="FX11">
            <v>100673971856.36209</v>
          </cell>
          <cell r="FY11">
            <v>100673971856.36209</v>
          </cell>
          <cell r="FZ11">
            <v>100390411475.74054</v>
          </cell>
          <cell r="GA11">
            <v>100706455145.29135</v>
          </cell>
        </row>
        <row r="12">
          <cell r="A12" t="str">
            <v>F_CNP_NRF_EPA_EUR_FRCE_120</v>
          </cell>
          <cell r="E12">
            <v>4013914463.8508549</v>
          </cell>
          <cell r="F12">
            <v>4112663023.0968857</v>
          </cell>
          <cell r="G12">
            <v>4112663023.0968857</v>
          </cell>
          <cell r="J12">
            <v>4112663023.0968857</v>
          </cell>
          <cell r="K12">
            <v>4112663023.0968857</v>
          </cell>
          <cell r="L12">
            <v>4112663023.0968857</v>
          </cell>
          <cell r="N12">
            <v>4112663023.0968857</v>
          </cell>
          <cell r="O12">
            <v>4112663023.0968857</v>
          </cell>
          <cell r="P12">
            <v>4112663023.0968857</v>
          </cell>
          <cell r="Q12">
            <v>4112663023.0968857</v>
          </cell>
          <cell r="S12">
            <v>4112663023.0968857</v>
          </cell>
          <cell r="T12">
            <v>4112663023.0968857</v>
          </cell>
          <cell r="U12">
            <v>4112663023.0968857</v>
          </cell>
          <cell r="V12">
            <v>4112663023.0968857</v>
          </cell>
          <cell r="W12">
            <v>4112663023.0968857</v>
          </cell>
          <cell r="X12">
            <v>4112663023.0968857</v>
          </cell>
          <cell r="Y12">
            <v>4112663023.0968857</v>
          </cell>
          <cell r="Z12">
            <v>4112663023.0968857</v>
          </cell>
          <cell r="AA12">
            <v>4112663023.0968857</v>
          </cell>
          <cell r="AB12">
            <v>4273526689.1851144</v>
          </cell>
          <cell r="AC12">
            <v>3951316349.6236134</v>
          </cell>
          <cell r="AF12">
            <v>3888174608.4971867</v>
          </cell>
          <cell r="AG12">
            <v>4112663023.0968857</v>
          </cell>
          <cell r="AH12">
            <v>4112663023.0968857</v>
          </cell>
          <cell r="AJ12">
            <v>4077539697.2167048</v>
          </cell>
          <cell r="AK12">
            <v>4112663023.0968857</v>
          </cell>
          <cell r="AL12">
            <v>4112663023.0968857</v>
          </cell>
          <cell r="AM12">
            <v>4108128620.482295</v>
          </cell>
          <cell r="AO12">
            <v>3939940251.1364565</v>
          </cell>
          <cell r="AP12">
            <v>4112663023.0968857</v>
          </cell>
          <cell r="AQ12">
            <v>4112663023.0968857</v>
          </cell>
          <cell r="AR12">
            <v>4112663023.0968857</v>
          </cell>
          <cell r="AS12">
            <v>4112663023.0968857</v>
          </cell>
          <cell r="AT12">
            <v>4112663023.0968857</v>
          </cell>
          <cell r="AU12">
            <v>4112663023.0968857</v>
          </cell>
          <cell r="AV12">
            <v>4101067468.3709264</v>
          </cell>
          <cell r="AW12">
            <v>4112422073.4765701</v>
          </cell>
          <cell r="AX12">
            <v>4044492757.5610843</v>
          </cell>
          <cell r="AY12">
            <v>4044492757.5610843</v>
          </cell>
          <cell r="BB12">
            <v>4044492757.5610843</v>
          </cell>
          <cell r="BC12">
            <v>4044492757.5610843</v>
          </cell>
          <cell r="BD12">
            <v>4044492757.5610843</v>
          </cell>
          <cell r="BF12">
            <v>4044492757.5610843</v>
          </cell>
          <cell r="BG12">
            <v>4044492757.5610843</v>
          </cell>
          <cell r="BH12">
            <v>4044492757.5610843</v>
          </cell>
          <cell r="BI12">
            <v>4044492757.5610843</v>
          </cell>
          <cell r="BK12">
            <v>4044492757.5610843</v>
          </cell>
          <cell r="BL12">
            <v>4044492757.5610843</v>
          </cell>
          <cell r="BM12">
            <v>4044492757.5610843</v>
          </cell>
          <cell r="BN12">
            <v>4044492757.5610843</v>
          </cell>
          <cell r="BO12">
            <v>4044492757.5610843</v>
          </cell>
          <cell r="BP12">
            <v>4044492757.5610843</v>
          </cell>
          <cell r="BQ12">
            <v>4044492757.5610843</v>
          </cell>
          <cell r="BR12">
            <v>4044492757.5610843</v>
          </cell>
          <cell r="BS12">
            <v>4044492757.5610843</v>
          </cell>
          <cell r="BT12">
            <v>4248460088.4748058</v>
          </cell>
          <cell r="BU12">
            <v>3877685290.8677874</v>
          </cell>
          <cell r="BX12">
            <v>4044492757.5610843</v>
          </cell>
          <cell r="BY12">
            <v>4044492757.5610843</v>
          </cell>
          <cell r="BZ12">
            <v>4044492757.5610843</v>
          </cell>
          <cell r="CB12">
            <v>4044492757.5610843</v>
          </cell>
          <cell r="CC12">
            <v>4044492757.5610843</v>
          </cell>
          <cell r="CD12">
            <v>4044492757.5610843</v>
          </cell>
          <cell r="CE12">
            <v>4044492757.5610843</v>
          </cell>
          <cell r="CG12">
            <v>4044492757.5610843</v>
          </cell>
          <cell r="CH12">
            <v>4044492757.5610843</v>
          </cell>
          <cell r="CI12">
            <v>4044492757.5610843</v>
          </cell>
          <cell r="CJ12">
            <v>4044492757.5610843</v>
          </cell>
          <cell r="CK12">
            <v>4044492757.5610843</v>
          </cell>
          <cell r="CL12">
            <v>4044492757.5610843</v>
          </cell>
          <cell r="CM12">
            <v>4044492757.5610843</v>
          </cell>
          <cell r="CN12">
            <v>4044492757.5610843</v>
          </cell>
          <cell r="CO12">
            <v>4082078099.169992</v>
          </cell>
          <cell r="FD12">
            <v>3275991538.3841615</v>
          </cell>
          <cell r="FE12">
            <v>3277383603.7920818</v>
          </cell>
          <cell r="FF12">
            <v>4217661339.6562834</v>
          </cell>
          <cell r="FG12">
            <v>3880451937.1921549</v>
          </cell>
          <cell r="FJ12">
            <v>3849031899.1048889</v>
          </cell>
          <cell r="FK12">
            <v>4044492757.5610843</v>
          </cell>
          <cell r="FL12">
            <v>4044492757.5610843</v>
          </cell>
          <cell r="FN12">
            <v>4012742886.5950418</v>
          </cell>
          <cell r="FO12">
            <v>4044492757.5610843</v>
          </cell>
          <cell r="FP12">
            <v>4044492757.5610843</v>
          </cell>
          <cell r="FQ12">
            <v>4040201599.7108364</v>
          </cell>
          <cell r="FS12">
            <v>3895757988.7786279</v>
          </cell>
          <cell r="FT12">
            <v>4044492757.5610843</v>
          </cell>
          <cell r="FU12">
            <v>4044492757.5610843</v>
          </cell>
          <cell r="FV12">
            <v>4044492757.5610843</v>
          </cell>
          <cell r="FW12">
            <v>4044492757.5610843</v>
          </cell>
          <cell r="FX12">
            <v>4044492757.5610843</v>
          </cell>
          <cell r="FY12">
            <v>4044492757.5610843</v>
          </cell>
          <cell r="FZ12">
            <v>4033925893.7570171</v>
          </cell>
          <cell r="GA12">
            <v>4048677298.4265113</v>
          </cell>
        </row>
        <row r="13">
          <cell r="A13" t="str">
            <v>F_CNP_NRF_EPA_EUR_FRCE_EVC</v>
          </cell>
          <cell r="E13">
            <v>571411819.26971519</v>
          </cell>
          <cell r="F13">
            <v>353165545.48158675</v>
          </cell>
          <cell r="G13">
            <v>353165545.48158675</v>
          </cell>
          <cell r="J13">
            <v>353165545.48158675</v>
          </cell>
          <cell r="K13">
            <v>353165545.48158675</v>
          </cell>
          <cell r="L13">
            <v>353165545.48158675</v>
          </cell>
          <cell r="N13">
            <v>353165545.48158675</v>
          </cell>
          <cell r="O13">
            <v>353165545.48158675</v>
          </cell>
          <cell r="P13">
            <v>353165545.48158675</v>
          </cell>
          <cell r="Q13">
            <v>353165545.48158675</v>
          </cell>
          <cell r="S13">
            <v>353165545.48158675</v>
          </cell>
          <cell r="T13">
            <v>353165545.48158675</v>
          </cell>
          <cell r="U13">
            <v>353165545.48158675</v>
          </cell>
          <cell r="V13">
            <v>353165545.48158675</v>
          </cell>
          <cell r="W13">
            <v>353165545.48158675</v>
          </cell>
          <cell r="X13">
            <v>353165545.48158675</v>
          </cell>
          <cell r="Y13">
            <v>353165545.48158675</v>
          </cell>
          <cell r="Z13">
            <v>353165545.48158675</v>
          </cell>
          <cell r="AA13">
            <v>353165545.48158675</v>
          </cell>
          <cell r="AB13">
            <v>366169232.49327213</v>
          </cell>
          <cell r="AC13">
            <v>340242581.69368702</v>
          </cell>
          <cell r="AF13">
            <v>317870955.45432675</v>
          </cell>
          <cell r="AG13">
            <v>353165545.48158675</v>
          </cell>
          <cell r="AH13">
            <v>353165545.48158675</v>
          </cell>
          <cell r="AJ13">
            <v>352880037.56722558</v>
          </cell>
          <cell r="AK13">
            <v>353165545.48158675</v>
          </cell>
          <cell r="AL13">
            <v>353165545.48158675</v>
          </cell>
          <cell r="AM13">
            <v>347722440.60003644</v>
          </cell>
          <cell r="AO13">
            <v>339815191.01250708</v>
          </cell>
          <cell r="AP13">
            <v>353165545.48158675</v>
          </cell>
          <cell r="AQ13">
            <v>353165545.48158675</v>
          </cell>
          <cell r="AR13">
            <v>353165545.48158675</v>
          </cell>
          <cell r="AS13">
            <v>353165545.48158675</v>
          </cell>
          <cell r="AT13">
            <v>353165545.48158675</v>
          </cell>
          <cell r="AU13">
            <v>353165545.48158675</v>
          </cell>
          <cell r="AV13">
            <v>351079785.42433375</v>
          </cell>
          <cell r="AW13">
            <v>353170574.65854883</v>
          </cell>
          <cell r="AX13">
            <v>342871193.57188344</v>
          </cell>
          <cell r="AY13">
            <v>342871193.57188344</v>
          </cell>
          <cell r="BB13">
            <v>342871193.57188344</v>
          </cell>
          <cell r="BC13">
            <v>342871193.57188344</v>
          </cell>
          <cell r="BD13">
            <v>342871193.57188344</v>
          </cell>
          <cell r="BF13">
            <v>342871193.57188344</v>
          </cell>
          <cell r="BG13">
            <v>342871193.57188344</v>
          </cell>
          <cell r="BH13">
            <v>342871193.57188344</v>
          </cell>
          <cell r="BI13">
            <v>342871193.57188344</v>
          </cell>
          <cell r="BK13">
            <v>342871193.57188344</v>
          </cell>
          <cell r="BL13">
            <v>342871193.57188344</v>
          </cell>
          <cell r="BM13">
            <v>342871193.57188344</v>
          </cell>
          <cell r="BN13">
            <v>342871193.57188344</v>
          </cell>
          <cell r="BO13">
            <v>342871193.57188344</v>
          </cell>
          <cell r="BP13">
            <v>342871193.57188344</v>
          </cell>
          <cell r="BQ13">
            <v>342871193.57188344</v>
          </cell>
          <cell r="BR13">
            <v>342871193.57188344</v>
          </cell>
          <cell r="BS13">
            <v>342871193.57188344</v>
          </cell>
          <cell r="BT13">
            <v>358744773.05551112</v>
          </cell>
          <cell r="BU13">
            <v>327680536.35718155</v>
          </cell>
          <cell r="BX13">
            <v>342871193.57188344</v>
          </cell>
          <cell r="BY13">
            <v>342871193.57188344</v>
          </cell>
          <cell r="BZ13">
            <v>342871193.57188344</v>
          </cell>
          <cell r="CB13">
            <v>342871193.57188344</v>
          </cell>
          <cell r="CC13">
            <v>342871193.57188344</v>
          </cell>
          <cell r="CD13">
            <v>342871193.57188344</v>
          </cell>
          <cell r="CE13">
            <v>342871193.57188344</v>
          </cell>
          <cell r="CG13">
            <v>342871193.57188344</v>
          </cell>
          <cell r="CH13">
            <v>342871193.57188344</v>
          </cell>
          <cell r="CI13">
            <v>342871193.57188344</v>
          </cell>
          <cell r="CJ13">
            <v>342871193.57188344</v>
          </cell>
          <cell r="CK13">
            <v>342871193.57188344</v>
          </cell>
          <cell r="CL13">
            <v>342871193.57188344</v>
          </cell>
          <cell r="CM13">
            <v>342871193.57188344</v>
          </cell>
          <cell r="CN13">
            <v>342871193.57188344</v>
          </cell>
          <cell r="CO13">
            <v>344941969.7315315</v>
          </cell>
          <cell r="FD13">
            <v>247835958.1157819</v>
          </cell>
          <cell r="FE13">
            <v>465812157.80757582</v>
          </cell>
          <cell r="FF13">
            <v>355907720.46978426</v>
          </cell>
          <cell r="FG13">
            <v>330191551.19927299</v>
          </cell>
          <cell r="FJ13">
            <v>307527343.89404547</v>
          </cell>
          <cell r="FK13">
            <v>342871193.57188344</v>
          </cell>
          <cell r="FL13">
            <v>342871193.57188344</v>
          </cell>
          <cell r="FN13">
            <v>342569594.63922</v>
          </cell>
          <cell r="FO13">
            <v>342871193.57188344</v>
          </cell>
          <cell r="FP13">
            <v>342871193.57188344</v>
          </cell>
          <cell r="FQ13">
            <v>337420005.05819106</v>
          </cell>
          <cell r="FS13">
            <v>329455791.99287421</v>
          </cell>
          <cell r="FT13">
            <v>342871193.57188344</v>
          </cell>
          <cell r="FU13">
            <v>342871193.57188344</v>
          </cell>
          <cell r="FV13">
            <v>342871193.57188344</v>
          </cell>
          <cell r="FW13">
            <v>342871193.57188344</v>
          </cell>
          <cell r="FX13">
            <v>342871193.57188344</v>
          </cell>
          <cell r="FY13">
            <v>342871193.57188344</v>
          </cell>
          <cell r="FZ13">
            <v>340785544.76787376</v>
          </cell>
          <cell r="GA13">
            <v>342783852.12324142</v>
          </cell>
        </row>
        <row r="14">
          <cell r="A14" t="str">
            <v>F_CNP_NRF_EPA_EUR_FRCE_201</v>
          </cell>
          <cell r="E14">
            <v>578316683.43161058</v>
          </cell>
          <cell r="F14">
            <v>488766199.45585793</v>
          </cell>
          <cell r="G14">
            <v>488766199.45585793</v>
          </cell>
          <cell r="J14">
            <v>488766199.45585793</v>
          </cell>
          <cell r="K14">
            <v>488766199.45585793</v>
          </cell>
          <cell r="L14">
            <v>488766199.45585793</v>
          </cell>
          <cell r="N14">
            <v>488766199.45585793</v>
          </cell>
          <cell r="O14">
            <v>488766199.45585793</v>
          </cell>
          <cell r="P14">
            <v>488766199.45585793</v>
          </cell>
          <cell r="Q14">
            <v>488766199.45585793</v>
          </cell>
          <cell r="S14">
            <v>488766199.45585793</v>
          </cell>
          <cell r="T14">
            <v>488766199.45585793</v>
          </cell>
          <cell r="U14">
            <v>488766199.45585793</v>
          </cell>
          <cell r="V14">
            <v>488766199.45585793</v>
          </cell>
          <cell r="W14">
            <v>488766199.45585793</v>
          </cell>
          <cell r="X14">
            <v>488766199.45585793</v>
          </cell>
          <cell r="Y14">
            <v>488766199.45585793</v>
          </cell>
          <cell r="Z14">
            <v>488766199.45585793</v>
          </cell>
          <cell r="AA14">
            <v>488766199.45585793</v>
          </cell>
          <cell r="AB14">
            <v>507392972.7072286</v>
          </cell>
          <cell r="AC14">
            <v>470740967.35683537</v>
          </cell>
          <cell r="AF14">
            <v>446784010.18329847</v>
          </cell>
          <cell r="AG14">
            <v>488766199.45585793</v>
          </cell>
          <cell r="AH14">
            <v>488766199.45585793</v>
          </cell>
          <cell r="AJ14">
            <v>483167500.55207467</v>
          </cell>
          <cell r="AK14">
            <v>488766199.45585793</v>
          </cell>
          <cell r="AL14">
            <v>488766199.45585793</v>
          </cell>
          <cell r="AM14">
            <v>481349117.80809653</v>
          </cell>
          <cell r="AO14">
            <v>465600861.6907286</v>
          </cell>
          <cell r="AP14">
            <v>488766199.45585793</v>
          </cell>
          <cell r="AQ14">
            <v>488766199.45585793</v>
          </cell>
          <cell r="AR14">
            <v>488766199.45585793</v>
          </cell>
          <cell r="AS14">
            <v>488766199.45585793</v>
          </cell>
          <cell r="AT14">
            <v>488766199.45585793</v>
          </cell>
          <cell r="AU14">
            <v>488766199.45585793</v>
          </cell>
          <cell r="AV14">
            <v>485189399.79534775</v>
          </cell>
          <cell r="AW14">
            <v>488604457.01137275</v>
          </cell>
          <cell r="AX14">
            <v>489271557.62375474</v>
          </cell>
          <cell r="AY14">
            <v>489271557.62375474</v>
          </cell>
          <cell r="BB14">
            <v>489271557.62375474</v>
          </cell>
          <cell r="BC14">
            <v>489271557.62375474</v>
          </cell>
          <cell r="BD14">
            <v>489271557.62375474</v>
          </cell>
          <cell r="BF14">
            <v>489271557.62375474</v>
          </cell>
          <cell r="BG14">
            <v>489271557.62375474</v>
          </cell>
          <cell r="BH14">
            <v>489271557.62375474</v>
          </cell>
          <cell r="BI14">
            <v>489271557.62375474</v>
          </cell>
          <cell r="BK14">
            <v>489271557.62375474</v>
          </cell>
          <cell r="BL14">
            <v>489271557.62375474</v>
          </cell>
          <cell r="BM14">
            <v>489271557.62375474</v>
          </cell>
          <cell r="BN14">
            <v>489271557.62375474</v>
          </cell>
          <cell r="BO14">
            <v>489271557.62375474</v>
          </cell>
          <cell r="BP14">
            <v>489271557.62375474</v>
          </cell>
          <cell r="BQ14">
            <v>489271557.62375474</v>
          </cell>
          <cell r="BR14">
            <v>489271557.62375474</v>
          </cell>
          <cell r="BS14">
            <v>489271557.62375474</v>
          </cell>
          <cell r="BT14">
            <v>526188121.77307147</v>
          </cell>
          <cell r="BU14">
            <v>461474376.19975543</v>
          </cell>
          <cell r="BX14">
            <v>489271557.62375474</v>
          </cell>
          <cell r="BY14">
            <v>489271557.62375474</v>
          </cell>
          <cell r="BZ14">
            <v>489271557.62375474</v>
          </cell>
          <cell r="CB14">
            <v>489271557.62375474</v>
          </cell>
          <cell r="CC14">
            <v>489271557.62375474</v>
          </cell>
          <cell r="CD14">
            <v>489271557.62375474</v>
          </cell>
          <cell r="CE14">
            <v>489271557.62375474</v>
          </cell>
          <cell r="CG14">
            <v>489271557.62375474</v>
          </cell>
          <cell r="CH14">
            <v>489271557.62375474</v>
          </cell>
          <cell r="CI14">
            <v>489271557.62375474</v>
          </cell>
          <cell r="CJ14">
            <v>489271557.62375474</v>
          </cell>
          <cell r="CK14">
            <v>489271557.62375474</v>
          </cell>
          <cell r="CL14">
            <v>489271557.62375474</v>
          </cell>
          <cell r="CM14">
            <v>489271557.62375474</v>
          </cell>
          <cell r="CN14">
            <v>489271557.62375474</v>
          </cell>
          <cell r="CO14">
            <v>496024244.21402872</v>
          </cell>
          <cell r="FD14">
            <v>398718271.63001782</v>
          </cell>
          <cell r="FE14">
            <v>488121720.34786683</v>
          </cell>
          <cell r="FF14">
            <v>514024805.02572227</v>
          </cell>
          <cell r="FG14">
            <v>467861721.49193388</v>
          </cell>
          <cell r="FJ14">
            <v>455227733.05755997</v>
          </cell>
          <cell r="FK14">
            <v>489271557.62375474</v>
          </cell>
          <cell r="FL14">
            <v>489271557.62375474</v>
          </cell>
          <cell r="FN14">
            <v>484414991.80430573</v>
          </cell>
          <cell r="FO14">
            <v>489271557.62375474</v>
          </cell>
          <cell r="FP14">
            <v>489271557.62375474</v>
          </cell>
          <cell r="FQ14">
            <v>483018493.12549323</v>
          </cell>
          <cell r="FS14">
            <v>470636331.13300484</v>
          </cell>
          <cell r="FT14">
            <v>489271557.62375474</v>
          </cell>
          <cell r="FU14">
            <v>489271557.62375474</v>
          </cell>
          <cell r="FV14">
            <v>489271557.62375474</v>
          </cell>
          <cell r="FW14">
            <v>489271557.62375474</v>
          </cell>
          <cell r="FX14">
            <v>489271557.62375474</v>
          </cell>
          <cell r="FY14">
            <v>489271557.62375474</v>
          </cell>
          <cell r="FZ14">
            <v>486193542.90152365</v>
          </cell>
          <cell r="GA14">
            <v>490484093.40192854</v>
          </cell>
        </row>
        <row r="15">
          <cell r="A15" t="str">
            <v>F_CNP_NRF_EPA_EUR_FRCE_200</v>
          </cell>
          <cell r="E15">
            <v>15855269.481361402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FD15">
            <v>0</v>
          </cell>
          <cell r="FE15">
            <v>12935573.716844013</v>
          </cell>
          <cell r="FF15">
            <v>0</v>
          </cell>
          <cell r="FG15">
            <v>0</v>
          </cell>
          <cell r="FJ15">
            <v>0</v>
          </cell>
          <cell r="FK15">
            <v>0</v>
          </cell>
          <cell r="FL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</row>
        <row r="16">
          <cell r="A16" t="str">
            <v>F_CNP_NRF_EPA_EUR_FRCE_234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J16">
            <v>0</v>
          </cell>
          <cell r="FK16">
            <v>0</v>
          </cell>
          <cell r="FL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</row>
        <row r="17">
          <cell r="A17" t="str">
            <v>F_CNP_NRF_EPA_EUR_FRCE_ETR</v>
          </cell>
          <cell r="E17">
            <v>165.24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FD17">
            <v>0</v>
          </cell>
          <cell r="FE17">
            <v>165.24</v>
          </cell>
          <cell r="FF17">
            <v>0</v>
          </cell>
          <cell r="FG17">
            <v>0</v>
          </cell>
          <cell r="FJ17">
            <v>0</v>
          </cell>
          <cell r="FK17">
            <v>0</v>
          </cell>
          <cell r="FL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</row>
        <row r="18">
          <cell r="A18" t="str">
            <v>F_CNP_NRF_EPA_UCS_FRCE_EVT</v>
          </cell>
          <cell r="E18">
            <v>10161512644.556049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FD18">
            <v>0</v>
          </cell>
          <cell r="FE18">
            <v>10165258859.489597</v>
          </cell>
          <cell r="FF18">
            <v>0</v>
          </cell>
          <cell r="FG18">
            <v>0</v>
          </cell>
          <cell r="FJ18">
            <v>0</v>
          </cell>
          <cell r="FK18">
            <v>0</v>
          </cell>
          <cell r="FL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</row>
        <row r="19">
          <cell r="A19" t="str">
            <v>F_CNP_NRF_EPA_UCS_FRCE_EVH</v>
          </cell>
          <cell r="E19">
            <v>17478096.897774912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D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FD19">
            <v>0</v>
          </cell>
          <cell r="FE19">
            <v>17486273.341319673</v>
          </cell>
          <cell r="FF19">
            <v>0</v>
          </cell>
          <cell r="FG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</row>
        <row r="20">
          <cell r="A20" t="str">
            <v>F_CNP_NRF_EPA_UCS_FRCE_EVW</v>
          </cell>
          <cell r="E20">
            <v>15939523.0917516</v>
          </cell>
          <cell r="F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FD20">
            <v>0</v>
          </cell>
          <cell r="FE20">
            <v>15943279.331273753</v>
          </cell>
          <cell r="FF20">
            <v>0</v>
          </cell>
          <cell r="FG20">
            <v>0</v>
          </cell>
          <cell r="FJ20">
            <v>0</v>
          </cell>
          <cell r="FK20">
            <v>0</v>
          </cell>
          <cell r="FL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</row>
        <row r="21">
          <cell r="A21" t="str">
            <v>F_CNP_NRF_EPA_UCS_FRCE_EVX</v>
          </cell>
          <cell r="E21">
            <v>38024918.422531076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X21">
            <v>0</v>
          </cell>
          <cell r="BY21">
            <v>0</v>
          </cell>
          <cell r="BZ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FD21">
            <v>0</v>
          </cell>
          <cell r="FE21">
            <v>38038122.538011678</v>
          </cell>
          <cell r="FF21">
            <v>0</v>
          </cell>
          <cell r="FG21">
            <v>0</v>
          </cell>
          <cell r="FJ21">
            <v>0</v>
          </cell>
          <cell r="FK21">
            <v>0</v>
          </cell>
          <cell r="FL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</row>
        <row r="22">
          <cell r="A22" t="str">
            <v>F_CNP_NRF_EPA_UCS_FRCE_EVZ</v>
          </cell>
          <cell r="E22">
            <v>941544932.58523774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D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FD22">
            <v>0</v>
          </cell>
          <cell r="FE22">
            <v>941924587.59393632</v>
          </cell>
          <cell r="FF22">
            <v>0</v>
          </cell>
          <cell r="FG22">
            <v>0</v>
          </cell>
          <cell r="FJ22">
            <v>0</v>
          </cell>
          <cell r="FK22">
            <v>0</v>
          </cell>
          <cell r="FL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</row>
        <row r="23">
          <cell r="A23" t="str">
            <v>F_CNP_NRF_EPA_UCS_FRCE_232</v>
          </cell>
          <cell r="E23">
            <v>222928971.49644101</v>
          </cell>
          <cell r="F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FD23">
            <v>0</v>
          </cell>
          <cell r="FE23">
            <v>222961593.38419241</v>
          </cell>
          <cell r="FF23">
            <v>0</v>
          </cell>
          <cell r="FG23">
            <v>0</v>
          </cell>
          <cell r="FJ23">
            <v>0</v>
          </cell>
          <cell r="FK23">
            <v>0</v>
          </cell>
          <cell r="FL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</row>
        <row r="24">
          <cell r="A24" t="str">
            <v>F_CNP_NRF_EPA_UCS_FRCE_252</v>
          </cell>
          <cell r="E24">
            <v>46743584.228190824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D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FD24">
            <v>0</v>
          </cell>
          <cell r="FE24">
            <v>46751605.464483269</v>
          </cell>
          <cell r="FF24">
            <v>0</v>
          </cell>
          <cell r="FG24">
            <v>0</v>
          </cell>
          <cell r="FJ24">
            <v>0</v>
          </cell>
          <cell r="FK24">
            <v>0</v>
          </cell>
          <cell r="FL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</row>
        <row r="25">
          <cell r="A25" t="str">
            <v>F_CNP_NRF_EPA_UCS_FRCE_256</v>
          </cell>
          <cell r="E25">
            <v>570532291.76218021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D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FD25">
            <v>0</v>
          </cell>
          <cell r="FE25">
            <v>570676939.65635085</v>
          </cell>
          <cell r="FF25">
            <v>0</v>
          </cell>
          <cell r="FG25">
            <v>0</v>
          </cell>
          <cell r="FJ25">
            <v>0</v>
          </cell>
          <cell r="FK25">
            <v>0</v>
          </cell>
          <cell r="FL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</row>
        <row r="26">
          <cell r="A26" t="str">
            <v>F_CNP_NRF_EPA_UCS_FRCE_259</v>
          </cell>
          <cell r="E26">
            <v>55369395.991401367</v>
          </cell>
          <cell r="F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FD26">
            <v>0</v>
          </cell>
          <cell r="FE26">
            <v>55388427.257843465</v>
          </cell>
          <cell r="FF26">
            <v>0</v>
          </cell>
          <cell r="FG26">
            <v>0</v>
          </cell>
          <cell r="FJ26">
            <v>0</v>
          </cell>
          <cell r="FK26">
            <v>0</v>
          </cell>
          <cell r="FL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</row>
        <row r="27">
          <cell r="A27" t="str">
            <v>F_CNP_NRF_EPA_UCS_FRCE_605</v>
          </cell>
          <cell r="E27">
            <v>57253561.209373809</v>
          </cell>
          <cell r="F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FD27">
            <v>0</v>
          </cell>
          <cell r="FE27">
            <v>57275535.245498806</v>
          </cell>
          <cell r="FF27">
            <v>0</v>
          </cell>
          <cell r="FG27">
            <v>0</v>
          </cell>
          <cell r="FJ27">
            <v>0</v>
          </cell>
          <cell r="FK27">
            <v>0</v>
          </cell>
          <cell r="FL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</row>
        <row r="28">
          <cell r="A28" t="str">
            <v>F_CNP_NRF_EPA_UCS_FRCE_606</v>
          </cell>
          <cell r="E28">
            <v>145276179.82430327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D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FD28">
            <v>0</v>
          </cell>
          <cell r="FE28">
            <v>145316778.68183896</v>
          </cell>
          <cell r="FF28">
            <v>0</v>
          </cell>
          <cell r="FG28">
            <v>0</v>
          </cell>
          <cell r="FJ28">
            <v>0</v>
          </cell>
          <cell r="FK28">
            <v>0</v>
          </cell>
          <cell r="FL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</row>
        <row r="29">
          <cell r="A29" t="str">
            <v>F_CNP_NRF_EPA_UCS_FRCE_251</v>
          </cell>
          <cell r="E29">
            <v>983717247.29584932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FD29">
            <v>0</v>
          </cell>
          <cell r="FE29">
            <v>984135540.63849485</v>
          </cell>
          <cell r="FF29">
            <v>0</v>
          </cell>
          <cell r="FG29">
            <v>0</v>
          </cell>
          <cell r="FJ29">
            <v>0</v>
          </cell>
          <cell r="FK29">
            <v>0</v>
          </cell>
          <cell r="FL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</row>
        <row r="30">
          <cell r="A30" t="str">
            <v>F_CNP_NRF_EPA_UCS_FRCE_250</v>
          </cell>
          <cell r="E30">
            <v>6046208947.8406324</v>
          </cell>
          <cell r="F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FD30">
            <v>0</v>
          </cell>
          <cell r="FE30">
            <v>6048172062.7567759</v>
          </cell>
          <cell r="FF30">
            <v>0</v>
          </cell>
          <cell r="FG30">
            <v>0</v>
          </cell>
          <cell r="FJ30">
            <v>0</v>
          </cell>
          <cell r="FK30">
            <v>0</v>
          </cell>
          <cell r="FL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</row>
        <row r="31">
          <cell r="A31" t="str">
            <v>F_CNP_NRF_EPA_UCS_FRCE_234</v>
          </cell>
          <cell r="E31">
            <v>39098517.748182982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X31">
            <v>0</v>
          </cell>
          <cell r="BY31">
            <v>0</v>
          </cell>
          <cell r="BZ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FD31">
            <v>0</v>
          </cell>
          <cell r="FE31">
            <v>39107722.574468009</v>
          </cell>
          <cell r="FF31">
            <v>0</v>
          </cell>
          <cell r="FG31">
            <v>0</v>
          </cell>
          <cell r="FJ31">
            <v>0</v>
          </cell>
          <cell r="FK31">
            <v>0</v>
          </cell>
          <cell r="FL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</row>
        <row r="32">
          <cell r="A32" t="str">
            <v>F_CNP_NRF_EPA_UCS_FRCE_GCE</v>
          </cell>
          <cell r="E32">
            <v>21114093.351206254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D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X32">
            <v>0</v>
          </cell>
          <cell r="BY32">
            <v>0</v>
          </cell>
          <cell r="BZ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FD32">
            <v>0</v>
          </cell>
          <cell r="FE32">
            <v>21114093.351206254</v>
          </cell>
          <cell r="FF32">
            <v>0</v>
          </cell>
          <cell r="FG32">
            <v>0</v>
          </cell>
          <cell r="FJ32">
            <v>0</v>
          </cell>
          <cell r="FK32">
            <v>0</v>
          </cell>
          <cell r="FL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</row>
        <row r="33">
          <cell r="A33" t="str">
            <v>F_CNP_NRF_EPA_UCS_FRCE_GBP</v>
          </cell>
          <cell r="E33">
            <v>5183372.7464926289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D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FD33">
            <v>0</v>
          </cell>
          <cell r="FE33">
            <v>5183372.7464926289</v>
          </cell>
          <cell r="FF33">
            <v>0</v>
          </cell>
          <cell r="FG33">
            <v>0</v>
          </cell>
          <cell r="FJ33">
            <v>0</v>
          </cell>
          <cell r="FK33">
            <v>0</v>
          </cell>
          <cell r="FL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</row>
        <row r="34">
          <cell r="A34" t="str">
            <v>F_CNP_NRF_EPA_UCS_FRCE_GTR</v>
          </cell>
          <cell r="E34">
            <v>4134647.8491696888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D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FD34">
            <v>0</v>
          </cell>
          <cell r="FE34">
            <v>4134647.8491696888</v>
          </cell>
          <cell r="FF34">
            <v>0</v>
          </cell>
          <cell r="FG34">
            <v>0</v>
          </cell>
          <cell r="FJ34">
            <v>0</v>
          </cell>
          <cell r="FK34">
            <v>0</v>
          </cell>
          <cell r="FL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</row>
        <row r="35">
          <cell r="A35" t="str">
            <v>F_CNP_NRF_EPA_UCS_FRCE_249</v>
          </cell>
        </row>
        <row r="36">
          <cell r="A36" t="str">
            <v>F_CNP_NRF_RET_IND_FRCE_201</v>
          </cell>
          <cell r="E36">
            <v>718533014.21131992</v>
          </cell>
          <cell r="F36">
            <v>438669107.765921</v>
          </cell>
          <cell r="G36">
            <v>438669107.765921</v>
          </cell>
          <cell r="J36">
            <v>438669107.765921</v>
          </cell>
          <cell r="K36">
            <v>438669107.765921</v>
          </cell>
          <cell r="L36">
            <v>438669107.765921</v>
          </cell>
          <cell r="N36">
            <v>438669107.765921</v>
          </cell>
          <cell r="O36">
            <v>438669107.765921</v>
          </cell>
          <cell r="P36">
            <v>438669107.765921</v>
          </cell>
          <cell r="Q36">
            <v>438669107.765921</v>
          </cell>
          <cell r="S36">
            <v>438669107.765921</v>
          </cell>
          <cell r="T36">
            <v>438669107.765921</v>
          </cell>
          <cell r="U36">
            <v>438669107.765921</v>
          </cell>
          <cell r="V36">
            <v>438669107.765921</v>
          </cell>
          <cell r="W36">
            <v>438669107.765921</v>
          </cell>
          <cell r="X36">
            <v>438669107.765921</v>
          </cell>
          <cell r="Y36">
            <v>438669107.765921</v>
          </cell>
          <cell r="Z36">
            <v>438669107.765921</v>
          </cell>
          <cell r="AA36">
            <v>438669107.765921</v>
          </cell>
          <cell r="AB36">
            <v>447168792.79981762</v>
          </cell>
          <cell r="AC36">
            <v>429954626.9239611</v>
          </cell>
          <cell r="AF36">
            <v>402065749.300955</v>
          </cell>
          <cell r="AG36">
            <v>438669107.765921</v>
          </cell>
          <cell r="AH36">
            <v>438669107.765921</v>
          </cell>
          <cell r="AJ36">
            <v>433744199.36161333</v>
          </cell>
          <cell r="AK36">
            <v>438669107.765921</v>
          </cell>
          <cell r="AL36">
            <v>438669107.765921</v>
          </cell>
          <cell r="AM36">
            <v>431821245.59957337</v>
          </cell>
          <cell r="AO36">
            <v>418496350.03700352</v>
          </cell>
          <cell r="AP36">
            <v>438669107.765921</v>
          </cell>
          <cell r="AQ36">
            <v>438669107.765921</v>
          </cell>
          <cell r="AR36">
            <v>438669107.765921</v>
          </cell>
          <cell r="AS36">
            <v>438669107.765921</v>
          </cell>
          <cell r="AT36">
            <v>438669107.765921</v>
          </cell>
          <cell r="AU36">
            <v>438669107.765921</v>
          </cell>
          <cell r="AV36">
            <v>435481798.87268138</v>
          </cell>
          <cell r="AW36">
            <v>437165090.11690491</v>
          </cell>
          <cell r="AX36">
            <v>473582345.28932744</v>
          </cell>
          <cell r="AY36">
            <v>473582345.28932744</v>
          </cell>
          <cell r="BB36">
            <v>473582345.28932744</v>
          </cell>
          <cell r="BC36">
            <v>473582345.28932744</v>
          </cell>
          <cell r="BD36">
            <v>473582345.28932744</v>
          </cell>
          <cell r="BF36">
            <v>473582345.28932744</v>
          </cell>
          <cell r="BG36">
            <v>473582345.28932744</v>
          </cell>
          <cell r="BH36">
            <v>473582345.28932744</v>
          </cell>
          <cell r="BI36">
            <v>473582345.28932744</v>
          </cell>
          <cell r="BK36">
            <v>473582345.28932744</v>
          </cell>
          <cell r="BL36">
            <v>473582345.28932744</v>
          </cell>
          <cell r="BM36">
            <v>473582345.28932744</v>
          </cell>
          <cell r="BN36">
            <v>473582345.28932744</v>
          </cell>
          <cell r="BO36">
            <v>473582345.28932744</v>
          </cell>
          <cell r="BP36">
            <v>473582345.28932744</v>
          </cell>
          <cell r="BQ36">
            <v>473582345.28932744</v>
          </cell>
          <cell r="BR36">
            <v>473582345.28932744</v>
          </cell>
          <cell r="BS36">
            <v>473582345.28932744</v>
          </cell>
          <cell r="BT36">
            <v>505722626.12231672</v>
          </cell>
          <cell r="BU36">
            <v>444407904.40284008</v>
          </cell>
          <cell r="BX36">
            <v>473582345.28932744</v>
          </cell>
          <cell r="BY36">
            <v>473582345.28932744</v>
          </cell>
          <cell r="BZ36">
            <v>473582345.28932744</v>
          </cell>
          <cell r="CB36">
            <v>473582345.28932744</v>
          </cell>
          <cell r="CC36">
            <v>473582345.28932744</v>
          </cell>
          <cell r="CD36">
            <v>473582345.28932744</v>
          </cell>
          <cell r="CE36">
            <v>473582345.28932744</v>
          </cell>
          <cell r="CG36">
            <v>473582345.28932744</v>
          </cell>
          <cell r="CH36">
            <v>473582345.28932744</v>
          </cell>
          <cell r="CI36">
            <v>473582345.28932744</v>
          </cell>
          <cell r="CJ36">
            <v>473582345.28932744</v>
          </cell>
          <cell r="CK36">
            <v>473582345.28932744</v>
          </cell>
          <cell r="CL36">
            <v>473582345.28932744</v>
          </cell>
          <cell r="CM36">
            <v>473582345.28932744</v>
          </cell>
          <cell r="CN36">
            <v>473582345.28932744</v>
          </cell>
          <cell r="CO36">
            <v>479747149.22282284</v>
          </cell>
          <cell r="FD36">
            <v>443767363.89354515</v>
          </cell>
          <cell r="FE36">
            <v>672711250.82590628</v>
          </cell>
          <cell r="FF36">
            <v>498977159.56619304</v>
          </cell>
          <cell r="FG36">
            <v>451739204.72112322</v>
          </cell>
          <cell r="FJ36">
            <v>458575586.06464678</v>
          </cell>
          <cell r="FK36">
            <v>473582345.28932744</v>
          </cell>
          <cell r="FL36">
            <v>473582345.28932744</v>
          </cell>
          <cell r="FN36">
            <v>471074810.01119506</v>
          </cell>
          <cell r="FO36">
            <v>473582345.28932744</v>
          </cell>
          <cell r="FP36">
            <v>473582345.28932744</v>
          </cell>
          <cell r="FQ36">
            <v>470333213.89536566</v>
          </cell>
          <cell r="FS36">
            <v>465421767.81114495</v>
          </cell>
          <cell r="FT36">
            <v>473582345.28932744</v>
          </cell>
          <cell r="FU36">
            <v>473582345.28932744</v>
          </cell>
          <cell r="FV36">
            <v>473582345.28932744</v>
          </cell>
          <cell r="FW36">
            <v>473582345.28932744</v>
          </cell>
          <cell r="FX36">
            <v>473582345.28932744</v>
          </cell>
          <cell r="FY36">
            <v>473582345.28932744</v>
          </cell>
          <cell r="FZ36">
            <v>471995015.90301365</v>
          </cell>
          <cell r="GA36">
            <v>476917240.2582348</v>
          </cell>
        </row>
        <row r="37">
          <cell r="A37" t="str">
            <v>F_CNP_NRF_RET_IND_FRCE_294</v>
          </cell>
          <cell r="E37">
            <v>174824072.19783142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D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FD37">
            <v>0</v>
          </cell>
          <cell r="FE37">
            <v>170045592.24456263</v>
          </cell>
          <cell r="FF37">
            <v>0</v>
          </cell>
          <cell r="FG37">
            <v>0</v>
          </cell>
          <cell r="FJ37">
            <v>0</v>
          </cell>
          <cell r="FK37">
            <v>0</v>
          </cell>
          <cell r="FL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</row>
        <row r="38">
          <cell r="A38" t="str">
            <v>F_CNP_NRF_RET_IND_FRCE_295</v>
          </cell>
          <cell r="E38">
            <v>410780349.95904523</v>
          </cell>
          <cell r="F38">
            <v>0</v>
          </cell>
          <cell r="G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D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FD38">
            <v>0</v>
          </cell>
          <cell r="FE38">
            <v>399504135.82745141</v>
          </cell>
          <cell r="FF38">
            <v>0</v>
          </cell>
          <cell r="FG38">
            <v>0</v>
          </cell>
          <cell r="FJ38">
            <v>0</v>
          </cell>
          <cell r="FK38">
            <v>0</v>
          </cell>
          <cell r="FL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</row>
        <row r="39">
          <cell r="A39" t="str">
            <v>F_CNP_NRF_RET_IND_FRCE_270</v>
          </cell>
          <cell r="E39">
            <v>2741492616.2901402</v>
          </cell>
          <cell r="F39">
            <v>3284101137.2197862</v>
          </cell>
          <cell r="G39">
            <v>3284101137.2197862</v>
          </cell>
          <cell r="J39">
            <v>3284101137.2197862</v>
          </cell>
          <cell r="K39">
            <v>3284101137.2197862</v>
          </cell>
          <cell r="L39">
            <v>3284101137.2197862</v>
          </cell>
          <cell r="N39">
            <v>3284101137.2197862</v>
          </cell>
          <cell r="O39">
            <v>3284101137.2197862</v>
          </cell>
          <cell r="P39">
            <v>3284101137.2197862</v>
          </cell>
          <cell r="Q39">
            <v>3284101137.2197862</v>
          </cell>
          <cell r="S39">
            <v>3284101137.2197862</v>
          </cell>
          <cell r="T39">
            <v>3284101137.2197862</v>
          </cell>
          <cell r="U39">
            <v>3284101137.2197862</v>
          </cell>
          <cell r="V39">
            <v>3284101137.2197862</v>
          </cell>
          <cell r="W39">
            <v>3284101137.2197862</v>
          </cell>
          <cell r="X39">
            <v>3284101137.2197862</v>
          </cell>
          <cell r="Y39">
            <v>3284101137.2197862</v>
          </cell>
          <cell r="Z39">
            <v>3284101137.2197862</v>
          </cell>
          <cell r="AA39">
            <v>3284101137.2197862</v>
          </cell>
          <cell r="AB39">
            <v>3596056193.0140719</v>
          </cell>
          <cell r="AC39">
            <v>2996259532.4852057</v>
          </cell>
          <cell r="AF39">
            <v>2752520147.1172338</v>
          </cell>
          <cell r="AG39">
            <v>3284101137.2197862</v>
          </cell>
          <cell r="AH39">
            <v>3284101137.2197862</v>
          </cell>
          <cell r="AJ39">
            <v>3149853038.5840693</v>
          </cell>
          <cell r="AK39">
            <v>3284101137.2197862</v>
          </cell>
          <cell r="AL39">
            <v>3284101137.2197862</v>
          </cell>
          <cell r="AM39">
            <v>3179005474.8003659</v>
          </cell>
          <cell r="AO39">
            <v>2934495427.4916778</v>
          </cell>
          <cell r="AP39">
            <v>3284101137.2197862</v>
          </cell>
          <cell r="AQ39">
            <v>3284101137.2197862</v>
          </cell>
          <cell r="AR39">
            <v>3284101137.2197862</v>
          </cell>
          <cell r="AS39">
            <v>3284101137.2197862</v>
          </cell>
          <cell r="AT39">
            <v>3284101137.2197862</v>
          </cell>
          <cell r="AU39">
            <v>3284101137.2197862</v>
          </cell>
          <cell r="AV39">
            <v>3229676709.493093</v>
          </cell>
          <cell r="AW39">
            <v>3239747370.4715905</v>
          </cell>
          <cell r="AX39">
            <v>3198398957.5163155</v>
          </cell>
          <cell r="AY39">
            <v>3198398957.5163155</v>
          </cell>
          <cell r="BB39">
            <v>3198398957.5163155</v>
          </cell>
          <cell r="BC39">
            <v>3198398957.5163155</v>
          </cell>
          <cell r="BD39">
            <v>3198398957.5163155</v>
          </cell>
          <cell r="BF39">
            <v>3198398957.5163155</v>
          </cell>
          <cell r="BG39">
            <v>3198398957.5163155</v>
          </cell>
          <cell r="BH39">
            <v>3198398957.5163155</v>
          </cell>
          <cell r="BI39">
            <v>3198398957.5163155</v>
          </cell>
          <cell r="BK39">
            <v>3198398957.5163155</v>
          </cell>
          <cell r="BL39">
            <v>3198398957.5163155</v>
          </cell>
          <cell r="BM39">
            <v>3198398957.5163155</v>
          </cell>
          <cell r="BN39">
            <v>3198398957.5163155</v>
          </cell>
          <cell r="BO39">
            <v>3198398957.5163155</v>
          </cell>
          <cell r="BP39">
            <v>3198398957.5163155</v>
          </cell>
          <cell r="BQ39">
            <v>3198398957.5163155</v>
          </cell>
          <cell r="BR39">
            <v>3198398957.5163155</v>
          </cell>
          <cell r="BS39">
            <v>3198398957.5163155</v>
          </cell>
          <cell r="BT39">
            <v>3360813201.4618578</v>
          </cell>
          <cell r="BU39">
            <v>3167882533.8565764</v>
          </cell>
          <cell r="BX39">
            <v>3198398957.5163155</v>
          </cell>
          <cell r="BY39">
            <v>3198398957.5163155</v>
          </cell>
          <cell r="BZ39">
            <v>3198398957.5163155</v>
          </cell>
          <cell r="CB39">
            <v>3198398957.5163155</v>
          </cell>
          <cell r="CC39">
            <v>3198398957.5163155</v>
          </cell>
          <cell r="CD39">
            <v>3198398957.5163155</v>
          </cell>
          <cell r="CE39">
            <v>3198398957.5163155</v>
          </cell>
          <cell r="CG39">
            <v>3198398957.5163155</v>
          </cell>
          <cell r="CH39">
            <v>3198398957.5163155</v>
          </cell>
          <cell r="CI39">
            <v>3198398957.5163155</v>
          </cell>
          <cell r="CJ39">
            <v>3198398957.5163155</v>
          </cell>
          <cell r="CK39">
            <v>3198398957.5163155</v>
          </cell>
          <cell r="CL39">
            <v>3198398957.5163155</v>
          </cell>
          <cell r="CM39">
            <v>3198398957.5163155</v>
          </cell>
          <cell r="CN39">
            <v>3198398957.5163155</v>
          </cell>
          <cell r="CO39">
            <v>3244832471.4238396</v>
          </cell>
          <cell r="FD39">
            <v>1513870734.769443</v>
          </cell>
          <cell r="FE39">
            <v>911215842.50789595</v>
          </cell>
          <cell r="FF39">
            <v>3506578489.1421652</v>
          </cell>
          <cell r="FG39">
            <v>2924129419.5594583</v>
          </cell>
          <cell r="FJ39">
            <v>2689485977.4710112</v>
          </cell>
          <cell r="FK39">
            <v>3198398957.5163155</v>
          </cell>
          <cell r="FL39">
            <v>3198398957.5163155</v>
          </cell>
          <cell r="FN39">
            <v>3068296088.4083228</v>
          </cell>
          <cell r="FO39">
            <v>3198398957.5163155</v>
          </cell>
          <cell r="FP39">
            <v>3198398957.5163155</v>
          </cell>
          <cell r="FQ39">
            <v>3097694362.2345395</v>
          </cell>
          <cell r="FS39">
            <v>2868970546.0492945</v>
          </cell>
          <cell r="FT39">
            <v>3198398957.5163155</v>
          </cell>
          <cell r="FU39">
            <v>3198398957.5163155</v>
          </cell>
          <cell r="FV39">
            <v>3198398957.5163155</v>
          </cell>
          <cell r="FW39">
            <v>3198398957.5163155</v>
          </cell>
          <cell r="FX39">
            <v>3198398957.5163155</v>
          </cell>
          <cell r="FY39">
            <v>3198398957.5163155</v>
          </cell>
          <cell r="FZ39">
            <v>3145755457.397264</v>
          </cell>
          <cell r="GA39">
            <v>3157094448.2805037</v>
          </cell>
        </row>
        <row r="40">
          <cell r="A40" t="str">
            <v>F_CNP_NRF_RET_IND_FRCE_EVJ</v>
          </cell>
          <cell r="E40">
            <v>1915193079.0864496</v>
          </cell>
          <cell r="F40">
            <v>2469920102.4268441</v>
          </cell>
          <cell r="G40">
            <v>2469920102.4268441</v>
          </cell>
          <cell r="J40">
            <v>2469920102.4268441</v>
          </cell>
          <cell r="K40">
            <v>2469920102.4268441</v>
          </cell>
          <cell r="L40">
            <v>2469920102.4268441</v>
          </cell>
          <cell r="N40">
            <v>2469920102.4268441</v>
          </cell>
          <cell r="O40">
            <v>2469920102.4268441</v>
          </cell>
          <cell r="P40">
            <v>2469920102.4268441</v>
          </cell>
          <cell r="Q40">
            <v>2469920102.4268441</v>
          </cell>
          <cell r="S40">
            <v>2469920102.4268441</v>
          </cell>
          <cell r="T40">
            <v>2469920102.4268441</v>
          </cell>
          <cell r="U40">
            <v>2469920102.4268441</v>
          </cell>
          <cell r="V40">
            <v>2469920102.4268441</v>
          </cell>
          <cell r="W40">
            <v>2469920102.4268441</v>
          </cell>
          <cell r="X40">
            <v>2469920102.4268441</v>
          </cell>
          <cell r="Y40">
            <v>2469920102.4268441</v>
          </cell>
          <cell r="Z40">
            <v>2469920102.4268441</v>
          </cell>
          <cell r="AA40">
            <v>2469920102.4268441</v>
          </cell>
          <cell r="AB40">
            <v>2720379853.6715288</v>
          </cell>
          <cell r="AC40">
            <v>2256761512.5900545</v>
          </cell>
          <cell r="AF40">
            <v>2333301134.2382731</v>
          </cell>
          <cell r="AG40">
            <v>2469920102.4268441</v>
          </cell>
          <cell r="AH40">
            <v>2469920102.4268441</v>
          </cell>
          <cell r="AJ40">
            <v>2441708002.8607364</v>
          </cell>
          <cell r="AK40">
            <v>2469920102.4268441</v>
          </cell>
          <cell r="AL40">
            <v>2469920102.4268441</v>
          </cell>
          <cell r="AM40">
            <v>2446401042.4953899</v>
          </cell>
          <cell r="AO40">
            <v>2368981403.2978411</v>
          </cell>
          <cell r="AP40">
            <v>2469920102.4268441</v>
          </cell>
          <cell r="AQ40">
            <v>2469920102.4268441</v>
          </cell>
          <cell r="AR40">
            <v>2469920102.4268441</v>
          </cell>
          <cell r="AS40">
            <v>2469920102.4268441</v>
          </cell>
          <cell r="AT40">
            <v>2469920102.4268441</v>
          </cell>
          <cell r="AU40">
            <v>2469920102.4268441</v>
          </cell>
          <cell r="AV40">
            <v>2458758462.3970909</v>
          </cell>
          <cell r="AW40">
            <v>2497354305.9845166</v>
          </cell>
          <cell r="AX40">
            <v>2372486472.4721775</v>
          </cell>
          <cell r="AY40">
            <v>2372486472.4721775</v>
          </cell>
          <cell r="BB40">
            <v>2372486472.4721775</v>
          </cell>
          <cell r="BC40">
            <v>2372486472.4721775</v>
          </cell>
          <cell r="BD40">
            <v>2372486472.4721775</v>
          </cell>
          <cell r="BF40">
            <v>2372486472.4721775</v>
          </cell>
          <cell r="BG40">
            <v>2372486472.4721775</v>
          </cell>
          <cell r="BH40">
            <v>2372486472.4721775</v>
          </cell>
          <cell r="BI40">
            <v>2372486472.4721775</v>
          </cell>
          <cell r="BK40">
            <v>2372486472.4721775</v>
          </cell>
          <cell r="BL40">
            <v>2372486472.4721775</v>
          </cell>
          <cell r="BM40">
            <v>2372486472.4721775</v>
          </cell>
          <cell r="BN40">
            <v>2372486472.4721775</v>
          </cell>
          <cell r="BO40">
            <v>2372486472.4721775</v>
          </cell>
          <cell r="BP40">
            <v>2372486472.4721775</v>
          </cell>
          <cell r="BQ40">
            <v>2372486472.4721775</v>
          </cell>
          <cell r="BR40">
            <v>2372486472.4721775</v>
          </cell>
          <cell r="BS40">
            <v>2372486472.4721775</v>
          </cell>
          <cell r="BT40">
            <v>2777851547.2228279</v>
          </cell>
          <cell r="BU40">
            <v>2095130163.7550886</v>
          </cell>
          <cell r="BX40">
            <v>2372486472.4721775</v>
          </cell>
          <cell r="BY40">
            <v>2372486472.4721775</v>
          </cell>
          <cell r="BZ40">
            <v>2372486472.4721775</v>
          </cell>
          <cell r="CB40">
            <v>2372486472.4721775</v>
          </cell>
          <cell r="CC40">
            <v>2372486472.4721775</v>
          </cell>
          <cell r="CD40">
            <v>2372486472.4721775</v>
          </cell>
          <cell r="CE40">
            <v>2372486472.4721775</v>
          </cell>
          <cell r="CG40">
            <v>2372486472.4721775</v>
          </cell>
          <cell r="CH40">
            <v>2372486472.4721775</v>
          </cell>
          <cell r="CI40">
            <v>2372486472.4721775</v>
          </cell>
          <cell r="CJ40">
            <v>2372486472.4721775</v>
          </cell>
          <cell r="CK40">
            <v>2372486472.4721775</v>
          </cell>
          <cell r="CL40">
            <v>2372486472.4721775</v>
          </cell>
          <cell r="CM40">
            <v>2372486472.4721775</v>
          </cell>
          <cell r="CN40">
            <v>2372486472.4721775</v>
          </cell>
          <cell r="CO40">
            <v>2431841940.4353976</v>
          </cell>
          <cell r="FD40">
            <v>2341677938.5577092</v>
          </cell>
          <cell r="FE40">
            <v>1936243173.1747248</v>
          </cell>
          <cell r="FF40">
            <v>2604279119.7997799</v>
          </cell>
          <cell r="FG40">
            <v>2176020146.5760856</v>
          </cell>
          <cell r="FJ40">
            <v>2263018667.2260704</v>
          </cell>
          <cell r="FK40">
            <v>2372486472.4721775</v>
          </cell>
          <cell r="FL40">
            <v>2372486472.4721775</v>
          </cell>
          <cell r="FN40">
            <v>2347964688.6174588</v>
          </cell>
          <cell r="FO40">
            <v>2372486472.4721775</v>
          </cell>
          <cell r="FP40">
            <v>2372486472.4721775</v>
          </cell>
          <cell r="FQ40">
            <v>2353206374.0296388</v>
          </cell>
          <cell r="FS40">
            <v>2297137524.3120074</v>
          </cell>
          <cell r="FT40">
            <v>2372486472.4721775</v>
          </cell>
          <cell r="FU40">
            <v>2372486472.4721775</v>
          </cell>
          <cell r="FV40">
            <v>2372486472.4721775</v>
          </cell>
          <cell r="FW40">
            <v>2372486472.4721775</v>
          </cell>
          <cell r="FX40">
            <v>2372486472.4721775</v>
          </cell>
          <cell r="FY40">
            <v>2372486472.4721775</v>
          </cell>
          <cell r="FZ40">
            <v>2362973597.0673194</v>
          </cell>
          <cell r="GA40">
            <v>2402086183.9131618</v>
          </cell>
        </row>
        <row r="41">
          <cell r="A41" t="str">
            <v>F_CNP_NRF_RET_IND_FRCE_208</v>
          </cell>
          <cell r="E41">
            <v>1661075949.6401575</v>
          </cell>
          <cell r="F41">
            <v>1592824022.0498791</v>
          </cell>
          <cell r="G41">
            <v>1592824022.0498791</v>
          </cell>
          <cell r="J41">
            <v>1592824022.0498791</v>
          </cell>
          <cell r="K41">
            <v>1592824022.0498791</v>
          </cell>
          <cell r="L41">
            <v>1592824022.0498791</v>
          </cell>
          <cell r="N41">
            <v>1592824022.0498791</v>
          </cell>
          <cell r="O41">
            <v>1592824022.0498791</v>
          </cell>
          <cell r="P41">
            <v>1592824022.0498791</v>
          </cell>
          <cell r="Q41">
            <v>1592824022.0498791</v>
          </cell>
          <cell r="S41">
            <v>1592824022.0498791</v>
          </cell>
          <cell r="T41">
            <v>1592824022.0498791</v>
          </cell>
          <cell r="U41">
            <v>1592824022.0498791</v>
          </cell>
          <cell r="V41">
            <v>1592824022.0498791</v>
          </cell>
          <cell r="W41">
            <v>1592824022.0498791</v>
          </cell>
          <cell r="X41">
            <v>1592824022.0498791</v>
          </cell>
          <cell r="Y41">
            <v>1592824022.0498791</v>
          </cell>
          <cell r="Z41">
            <v>1592824022.0498791</v>
          </cell>
          <cell r="AA41">
            <v>1592824022.0498791</v>
          </cell>
          <cell r="AB41">
            <v>1640588242.9630651</v>
          </cell>
          <cell r="AC41">
            <v>1546735235.5482104</v>
          </cell>
          <cell r="AF41">
            <v>1459691611.0541153</v>
          </cell>
          <cell r="AG41">
            <v>1592824022.0498791</v>
          </cell>
          <cell r="AH41">
            <v>1592824022.0498791</v>
          </cell>
          <cell r="AJ41">
            <v>1578096812.5526125</v>
          </cell>
          <cell r="AK41">
            <v>1592824022.0498791</v>
          </cell>
          <cell r="AL41">
            <v>1592824022.0498791</v>
          </cell>
          <cell r="AM41">
            <v>1588792180.6438241</v>
          </cell>
          <cell r="AO41">
            <v>1511676421.8017919</v>
          </cell>
          <cell r="AP41">
            <v>1592824022.0498791</v>
          </cell>
          <cell r="AQ41">
            <v>1592824022.0498791</v>
          </cell>
          <cell r="AR41">
            <v>1592824022.0498791</v>
          </cell>
          <cell r="AS41">
            <v>1592824022.0498791</v>
          </cell>
          <cell r="AT41">
            <v>1592824022.0498791</v>
          </cell>
          <cell r="AU41">
            <v>1592824022.0498791</v>
          </cell>
          <cell r="AV41">
            <v>1586973772.0320251</v>
          </cell>
          <cell r="AW41">
            <v>1592695923.4096532</v>
          </cell>
          <cell r="AX41">
            <v>1598671708.0161119</v>
          </cell>
          <cell r="AY41">
            <v>1598671708.0161119</v>
          </cell>
          <cell r="BB41">
            <v>1598671708.0161119</v>
          </cell>
          <cell r="BC41">
            <v>1598671708.0161119</v>
          </cell>
          <cell r="BD41">
            <v>1598671708.0161119</v>
          </cell>
          <cell r="BF41">
            <v>1598671708.0161119</v>
          </cell>
          <cell r="BG41">
            <v>1598671708.0161119</v>
          </cell>
          <cell r="BH41">
            <v>1598671708.0161119</v>
          </cell>
          <cell r="BI41">
            <v>1598671708.0161119</v>
          </cell>
          <cell r="BK41">
            <v>1598671708.0161119</v>
          </cell>
          <cell r="BL41">
            <v>1598671708.0161119</v>
          </cell>
          <cell r="BM41">
            <v>1598671708.0161119</v>
          </cell>
          <cell r="BN41">
            <v>1598671708.0161119</v>
          </cell>
          <cell r="BO41">
            <v>1598671708.0161119</v>
          </cell>
          <cell r="BP41">
            <v>1598671708.0161119</v>
          </cell>
          <cell r="BQ41">
            <v>1598671708.0161119</v>
          </cell>
          <cell r="BR41">
            <v>1598671708.0161119</v>
          </cell>
          <cell r="BS41">
            <v>1598671708.0161119</v>
          </cell>
          <cell r="BT41">
            <v>1696855517.1767843</v>
          </cell>
          <cell r="BU41">
            <v>1532024629.1487756</v>
          </cell>
          <cell r="BX41">
            <v>1598671708.0161119</v>
          </cell>
          <cell r="BY41">
            <v>1598671708.0161119</v>
          </cell>
          <cell r="BZ41">
            <v>1598671708.0161119</v>
          </cell>
          <cell r="CB41">
            <v>1598671708.0161119</v>
          </cell>
          <cell r="CC41">
            <v>1598671708.0161119</v>
          </cell>
          <cell r="CD41">
            <v>1598671708.0161119</v>
          </cell>
          <cell r="CE41">
            <v>1598671708.0161119</v>
          </cell>
          <cell r="CG41">
            <v>1598671708.0161119</v>
          </cell>
          <cell r="CH41">
            <v>1598671708.0161119</v>
          </cell>
          <cell r="CI41">
            <v>1598671708.0161119</v>
          </cell>
          <cell r="CJ41">
            <v>1598671708.0161119</v>
          </cell>
          <cell r="CK41">
            <v>1598671708.0161119</v>
          </cell>
          <cell r="CL41">
            <v>1598671708.0161119</v>
          </cell>
          <cell r="CM41">
            <v>1598671708.0161119</v>
          </cell>
          <cell r="CN41">
            <v>1598671708.0161119</v>
          </cell>
          <cell r="CO41">
            <v>1616621143.0783851</v>
          </cell>
          <cell r="FD41">
            <v>1093622226.8555048</v>
          </cell>
          <cell r="FE41">
            <v>1135067252.0488563</v>
          </cell>
          <cell r="FF41">
            <v>1657198483.7955115</v>
          </cell>
          <cell r="FG41">
            <v>1545048735.6921439</v>
          </cell>
          <cell r="FJ41">
            <v>1477035113.8304915</v>
          </cell>
          <cell r="FK41">
            <v>1598671708.0161119</v>
          </cell>
          <cell r="FL41">
            <v>1598671708.0161119</v>
          </cell>
          <cell r="FN41">
            <v>1585089668.4168105</v>
          </cell>
          <cell r="FO41">
            <v>1598671708.0161119</v>
          </cell>
          <cell r="FP41">
            <v>1598671708.0161119</v>
          </cell>
          <cell r="FQ41">
            <v>1594899031.6870861</v>
          </cell>
          <cell r="FS41">
            <v>1524832320.4478691</v>
          </cell>
          <cell r="FT41">
            <v>1598671708.0161119</v>
          </cell>
          <cell r="FU41">
            <v>1598671708.0161119</v>
          </cell>
          <cell r="FV41">
            <v>1598671708.0161119</v>
          </cell>
          <cell r="FW41">
            <v>1598671708.0161119</v>
          </cell>
          <cell r="FX41">
            <v>1598671708.0161119</v>
          </cell>
          <cell r="FY41">
            <v>1598671708.0161119</v>
          </cell>
          <cell r="FZ41">
            <v>1593229516.7827616</v>
          </cell>
          <cell r="GA41">
            <v>1600896463.751123</v>
          </cell>
        </row>
        <row r="42">
          <cell r="A42" t="str">
            <v>F_CNP_NRF_RET_IND_FRCE_209</v>
          </cell>
          <cell r="E42">
            <v>1805645482.560679</v>
          </cell>
          <cell r="F42">
            <v>1712828738.2547829</v>
          </cell>
          <cell r="G42">
            <v>1712828738.2547829</v>
          </cell>
          <cell r="J42">
            <v>1712828738.2547829</v>
          </cell>
          <cell r="K42">
            <v>1712828738.2547829</v>
          </cell>
          <cell r="L42">
            <v>1712828738.2547829</v>
          </cell>
          <cell r="N42">
            <v>1712828738.2547829</v>
          </cell>
          <cell r="O42">
            <v>1712828738.2547829</v>
          </cell>
          <cell r="P42">
            <v>1712828738.2547829</v>
          </cell>
          <cell r="Q42">
            <v>1712828738.2547829</v>
          </cell>
          <cell r="S42">
            <v>1712828738.2547829</v>
          </cell>
          <cell r="T42">
            <v>1712828738.2547829</v>
          </cell>
          <cell r="U42">
            <v>1712828738.2547829</v>
          </cell>
          <cell r="V42">
            <v>1712828738.2547829</v>
          </cell>
          <cell r="W42">
            <v>1712828738.2547829</v>
          </cell>
          <cell r="X42">
            <v>1712828738.2547829</v>
          </cell>
          <cell r="Y42">
            <v>1712828738.2547829</v>
          </cell>
          <cell r="Z42">
            <v>1712828738.2547829</v>
          </cell>
          <cell r="AA42">
            <v>1712828738.2547829</v>
          </cell>
          <cell r="AB42">
            <v>1767206284.5431557</v>
          </cell>
          <cell r="AC42">
            <v>1660068603.0495272</v>
          </cell>
          <cell r="AF42">
            <v>1616290082.3286345</v>
          </cell>
          <cell r="AG42">
            <v>1712828738.2547829</v>
          </cell>
          <cell r="AH42">
            <v>1712828738.2547829</v>
          </cell>
          <cell r="AJ42">
            <v>1702643775.7069066</v>
          </cell>
          <cell r="AK42">
            <v>1712828738.2547829</v>
          </cell>
          <cell r="AL42">
            <v>1712828738.2547829</v>
          </cell>
          <cell r="AM42">
            <v>1709391507.826844</v>
          </cell>
          <cell r="AO42">
            <v>1620485560.5863354</v>
          </cell>
          <cell r="AP42">
            <v>1712828738.2547829</v>
          </cell>
          <cell r="AQ42">
            <v>1712828738.2547829</v>
          </cell>
          <cell r="AR42">
            <v>1712828738.2547829</v>
          </cell>
          <cell r="AS42">
            <v>1712828738.2547829</v>
          </cell>
          <cell r="AT42">
            <v>1712828738.2547829</v>
          </cell>
          <cell r="AU42">
            <v>1712828738.2547829</v>
          </cell>
          <cell r="AV42">
            <v>1708247629.3659036</v>
          </cell>
          <cell r="AW42">
            <v>1712703718.6964576</v>
          </cell>
          <cell r="AX42">
            <v>1732590429.558388</v>
          </cell>
          <cell r="AY42">
            <v>1732590429.558388</v>
          </cell>
          <cell r="BB42">
            <v>1732590429.558388</v>
          </cell>
          <cell r="BC42">
            <v>1732590429.558388</v>
          </cell>
          <cell r="BD42">
            <v>1732590429.558388</v>
          </cell>
          <cell r="BF42">
            <v>1732590429.558388</v>
          </cell>
          <cell r="BG42">
            <v>1732590429.558388</v>
          </cell>
          <cell r="BH42">
            <v>1732590429.558388</v>
          </cell>
          <cell r="BI42">
            <v>1732590429.558388</v>
          </cell>
          <cell r="BK42">
            <v>1732590429.558388</v>
          </cell>
          <cell r="BL42">
            <v>1732590429.558388</v>
          </cell>
          <cell r="BM42">
            <v>1732590429.558388</v>
          </cell>
          <cell r="BN42">
            <v>1732590429.558388</v>
          </cell>
          <cell r="BO42">
            <v>1732590429.558388</v>
          </cell>
          <cell r="BP42">
            <v>1732590429.558388</v>
          </cell>
          <cell r="BQ42">
            <v>1732590429.558388</v>
          </cell>
          <cell r="BR42">
            <v>1732590429.558388</v>
          </cell>
          <cell r="BS42">
            <v>1732590429.558388</v>
          </cell>
          <cell r="BT42">
            <v>1841434242.933032</v>
          </cell>
          <cell r="BU42">
            <v>1656012016.8685462</v>
          </cell>
          <cell r="BX42">
            <v>1732590429.558388</v>
          </cell>
          <cell r="BY42">
            <v>1732590429.558388</v>
          </cell>
          <cell r="BZ42">
            <v>1732590429.558388</v>
          </cell>
          <cell r="CB42">
            <v>1732590429.558388</v>
          </cell>
          <cell r="CC42">
            <v>1732590429.558388</v>
          </cell>
          <cell r="CD42">
            <v>1732590429.558388</v>
          </cell>
          <cell r="CE42">
            <v>1732590429.558388</v>
          </cell>
          <cell r="CG42">
            <v>1732590429.558388</v>
          </cell>
          <cell r="CH42">
            <v>1732590429.558388</v>
          </cell>
          <cell r="CI42">
            <v>1732590429.558388</v>
          </cell>
          <cell r="CJ42">
            <v>1732590429.558388</v>
          </cell>
          <cell r="CK42">
            <v>1732590429.558388</v>
          </cell>
          <cell r="CL42">
            <v>1732590429.558388</v>
          </cell>
          <cell r="CM42">
            <v>1732590429.558388</v>
          </cell>
          <cell r="CN42">
            <v>1732590429.558388</v>
          </cell>
          <cell r="CO42">
            <v>1752471048.3008294</v>
          </cell>
          <cell r="FD42">
            <v>1244761676.0739386</v>
          </cell>
          <cell r="FE42">
            <v>1278663699.1389945</v>
          </cell>
          <cell r="FF42">
            <v>1796154860.1916957</v>
          </cell>
          <cell r="FG42">
            <v>1673030597.2883215</v>
          </cell>
          <cell r="FJ42">
            <v>1644179587.0321164</v>
          </cell>
          <cell r="FK42">
            <v>1732590429.558388</v>
          </cell>
          <cell r="FL42">
            <v>1732590429.558388</v>
          </cell>
          <cell r="FN42">
            <v>1723218857.3114269</v>
          </cell>
          <cell r="FO42">
            <v>1732590429.558388</v>
          </cell>
          <cell r="FP42">
            <v>1732590429.558388</v>
          </cell>
          <cell r="FQ42">
            <v>1729345049.7494886</v>
          </cell>
          <cell r="FS42">
            <v>1648052775.7415152</v>
          </cell>
          <cell r="FT42">
            <v>1732590429.558388</v>
          </cell>
          <cell r="FU42">
            <v>1732590429.558388</v>
          </cell>
          <cell r="FV42">
            <v>1732590429.558388</v>
          </cell>
          <cell r="FW42">
            <v>1732590429.558388</v>
          </cell>
          <cell r="FX42">
            <v>1732590429.558388</v>
          </cell>
          <cell r="FY42">
            <v>1732590429.558388</v>
          </cell>
          <cell r="FZ42">
            <v>1728328132.0907485</v>
          </cell>
          <cell r="GA42">
            <v>1734761655.941071</v>
          </cell>
        </row>
        <row r="43">
          <cell r="A43" t="str">
            <v>F_CNP_NRF_RET_IND_FRCE_234</v>
          </cell>
          <cell r="E43">
            <v>490734.64408823394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FD43">
            <v>0</v>
          </cell>
          <cell r="FE43">
            <v>447137.1692367408</v>
          </cell>
          <cell r="FF43">
            <v>0</v>
          </cell>
          <cell r="FG43">
            <v>0</v>
          </cell>
          <cell r="FJ43">
            <v>0</v>
          </cell>
          <cell r="FK43">
            <v>0</v>
          </cell>
          <cell r="FL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</row>
        <row r="44">
          <cell r="A44" t="str">
            <v>F_CNP_NRF_RET_IND_FRCE_272</v>
          </cell>
          <cell r="E44">
            <v>2567725.4495960386</v>
          </cell>
          <cell r="F44">
            <v>2865791.1200839174</v>
          </cell>
          <cell r="G44">
            <v>2865791.1200839174</v>
          </cell>
          <cell r="J44">
            <v>2865791.1200839174</v>
          </cell>
          <cell r="K44">
            <v>2865791.1200839174</v>
          </cell>
          <cell r="L44">
            <v>2865791.1200839174</v>
          </cell>
          <cell r="N44">
            <v>2865791.1200839174</v>
          </cell>
          <cell r="O44">
            <v>2865791.1200839174</v>
          </cell>
          <cell r="P44">
            <v>2865791.1200839174</v>
          </cell>
          <cell r="Q44">
            <v>2865791.1200839174</v>
          </cell>
          <cell r="S44">
            <v>2865791.1200839174</v>
          </cell>
          <cell r="T44">
            <v>2865791.1200839174</v>
          </cell>
          <cell r="U44">
            <v>2865791.1200839174</v>
          </cell>
          <cell r="V44">
            <v>2865791.1200839174</v>
          </cell>
          <cell r="W44">
            <v>2865791.1200839174</v>
          </cell>
          <cell r="X44">
            <v>2865791.1200839174</v>
          </cell>
          <cell r="Y44">
            <v>2865791.1200839174</v>
          </cell>
          <cell r="Z44">
            <v>2865791.1200839174</v>
          </cell>
          <cell r="AA44">
            <v>2865791.1200839174</v>
          </cell>
          <cell r="AB44">
            <v>2870440.986498809</v>
          </cell>
          <cell r="AC44">
            <v>2850602.6569869625</v>
          </cell>
          <cell r="AF44">
            <v>2866634.1009673835</v>
          </cell>
          <cell r="AG44">
            <v>2865791.1200839174</v>
          </cell>
          <cell r="AH44">
            <v>2865791.1200839174</v>
          </cell>
          <cell r="AJ44">
            <v>2866187.6688039326</v>
          </cell>
          <cell r="AK44">
            <v>2865791.1200839174</v>
          </cell>
          <cell r="AL44">
            <v>2865791.1200839174</v>
          </cell>
          <cell r="AM44">
            <v>2865794.0133132362</v>
          </cell>
          <cell r="AO44">
            <v>2863766.7019166527</v>
          </cell>
          <cell r="AP44">
            <v>2865791.1200839174</v>
          </cell>
          <cell r="AQ44">
            <v>2865791.1200839174</v>
          </cell>
          <cell r="AR44">
            <v>2865791.1200839174</v>
          </cell>
          <cell r="AS44">
            <v>2865791.1200839174</v>
          </cell>
          <cell r="AT44">
            <v>2865791.1200839174</v>
          </cell>
          <cell r="AU44">
            <v>2865791.1200839174</v>
          </cell>
          <cell r="AV44">
            <v>2865820.1116475519</v>
          </cell>
          <cell r="AW44">
            <v>2868985.7098581335</v>
          </cell>
          <cell r="AX44">
            <v>2898610.6484025549</v>
          </cell>
          <cell r="AY44">
            <v>2898610.6484025549</v>
          </cell>
          <cell r="BB44">
            <v>2898610.6484025549</v>
          </cell>
          <cell r="BC44">
            <v>2898610.6484025549</v>
          </cell>
          <cell r="BD44">
            <v>2898610.6484025549</v>
          </cell>
          <cell r="BF44">
            <v>2898610.6484025549</v>
          </cell>
          <cell r="BG44">
            <v>2898610.6484025549</v>
          </cell>
          <cell r="BH44">
            <v>2898610.6484025549</v>
          </cell>
          <cell r="BI44">
            <v>2898610.6484025549</v>
          </cell>
          <cell r="BK44">
            <v>2898610.6484025549</v>
          </cell>
          <cell r="BL44">
            <v>2898610.6484025549</v>
          </cell>
          <cell r="BM44">
            <v>2898610.6484025549</v>
          </cell>
          <cell r="BN44">
            <v>2898610.6484025549</v>
          </cell>
          <cell r="BO44">
            <v>2898610.6484025549</v>
          </cell>
          <cell r="BP44">
            <v>2898610.6484025549</v>
          </cell>
          <cell r="BQ44">
            <v>2898610.6484025549</v>
          </cell>
          <cell r="BR44">
            <v>2898610.6484025549</v>
          </cell>
          <cell r="BS44">
            <v>2898610.6484025549</v>
          </cell>
          <cell r="BT44">
            <v>2913851.6783663719</v>
          </cell>
          <cell r="BU44">
            <v>2874339.6877780156</v>
          </cell>
          <cell r="BX44">
            <v>2898610.6484025549</v>
          </cell>
          <cell r="BY44">
            <v>2898610.6484025549</v>
          </cell>
          <cell r="BZ44">
            <v>2898610.6484025549</v>
          </cell>
          <cell r="CB44">
            <v>2898610.6484025549</v>
          </cell>
          <cell r="CC44">
            <v>2898610.6484025549</v>
          </cell>
          <cell r="CD44">
            <v>2898610.6484025549</v>
          </cell>
          <cell r="CE44">
            <v>2898610.6484025549</v>
          </cell>
          <cell r="CG44">
            <v>2898610.6484025549</v>
          </cell>
          <cell r="CH44">
            <v>2898610.6484025549</v>
          </cell>
          <cell r="CI44">
            <v>2898610.6484025549</v>
          </cell>
          <cell r="CJ44">
            <v>2898610.6484025549</v>
          </cell>
          <cell r="CK44">
            <v>2898610.6484025549</v>
          </cell>
          <cell r="CL44">
            <v>2898610.6484025549</v>
          </cell>
          <cell r="CM44">
            <v>2898610.6484025549</v>
          </cell>
          <cell r="CN44">
            <v>2898610.6484025549</v>
          </cell>
          <cell r="CO44">
            <v>2903282.8485347051</v>
          </cell>
          <cell r="FD44">
            <v>2882075.6689038505</v>
          </cell>
          <cell r="FE44">
            <v>2620363.5503540277</v>
          </cell>
          <cell r="FF44">
            <v>2912997.4501607455</v>
          </cell>
          <cell r="FG44">
            <v>2876139.0131115802</v>
          </cell>
          <cell r="FJ44">
            <v>2897194.8459446006</v>
          </cell>
          <cell r="FK44">
            <v>2898610.6484025549</v>
          </cell>
          <cell r="FL44">
            <v>2898610.6484025549</v>
          </cell>
          <cell r="FN44">
            <v>2898666.5137692364</v>
          </cell>
          <cell r="FO44">
            <v>2898610.6484025549</v>
          </cell>
          <cell r="FP44">
            <v>2898610.6484025549</v>
          </cell>
          <cell r="FQ44">
            <v>2898211.4298541555</v>
          </cell>
          <cell r="FS44">
            <v>2894316.4092906243</v>
          </cell>
          <cell r="FT44">
            <v>2898610.6484025549</v>
          </cell>
          <cell r="FU44">
            <v>2898610.6484025549</v>
          </cell>
          <cell r="FV44">
            <v>2898610.6484025549</v>
          </cell>
          <cell r="FW44">
            <v>2898610.6484025549</v>
          </cell>
          <cell r="FX44">
            <v>2898610.6484025549</v>
          </cell>
          <cell r="FY44">
            <v>2898610.6484025549</v>
          </cell>
          <cell r="FZ44">
            <v>2898492.8593422393</v>
          </cell>
          <cell r="GA44">
            <v>2902694.3862172901</v>
          </cell>
        </row>
        <row r="45">
          <cell r="A45" t="str">
            <v>F_CNP_NRF_RET_IND_FRCE_250</v>
          </cell>
          <cell r="E45">
            <v>468402080.0449549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FD45">
            <v>0</v>
          </cell>
          <cell r="FE45">
            <v>468587173.62214035</v>
          </cell>
          <cell r="FF45">
            <v>0</v>
          </cell>
          <cell r="FG45">
            <v>0</v>
          </cell>
          <cell r="FJ45">
            <v>0</v>
          </cell>
          <cell r="FK45">
            <v>0</v>
          </cell>
          <cell r="FL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</row>
        <row r="46">
          <cell r="A46" t="str">
            <v>F_CNP_NRF_RET_IND_FRCE_120</v>
          </cell>
          <cell r="E46">
            <v>0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J46">
            <v>0</v>
          </cell>
          <cell r="FK46">
            <v>0</v>
          </cell>
          <cell r="FL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</row>
        <row r="47">
          <cell r="A47" t="str">
            <v>F_CNP_NRF_RET_IND_FRCE_ETR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X47">
            <v>0</v>
          </cell>
          <cell r="BY47">
            <v>0</v>
          </cell>
          <cell r="BZ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J47">
            <v>0</v>
          </cell>
          <cell r="FK47">
            <v>0</v>
          </cell>
          <cell r="FL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</row>
        <row r="48">
          <cell r="A48" t="str">
            <v>F_CNP_RFF_RET_IND_FRCE_EVA</v>
          </cell>
          <cell r="E48">
            <v>790460482.31344402</v>
          </cell>
          <cell r="F48">
            <v>692782129.58012056</v>
          </cell>
          <cell r="G48">
            <v>692782129.58012056</v>
          </cell>
          <cell r="J48">
            <v>692782129.58012056</v>
          </cell>
          <cell r="K48">
            <v>692782129.58012056</v>
          </cell>
          <cell r="L48">
            <v>692782129.58012056</v>
          </cell>
          <cell r="N48">
            <v>692782129.58012056</v>
          </cell>
          <cell r="O48">
            <v>692782129.58012056</v>
          </cell>
          <cell r="P48">
            <v>692782129.58012056</v>
          </cell>
          <cell r="Q48">
            <v>692782129.58012056</v>
          </cell>
          <cell r="S48">
            <v>692782129.58012056</v>
          </cell>
          <cell r="T48">
            <v>692782129.58012056</v>
          </cell>
          <cell r="U48">
            <v>692782129.58012056</v>
          </cell>
          <cell r="V48">
            <v>692782129.58012056</v>
          </cell>
          <cell r="W48">
            <v>692782129.58012056</v>
          </cell>
          <cell r="X48">
            <v>692782129.58012056</v>
          </cell>
          <cell r="Y48">
            <v>692782129.58012056</v>
          </cell>
          <cell r="Z48">
            <v>692782129.58012056</v>
          </cell>
          <cell r="AA48">
            <v>692782129.58012056</v>
          </cell>
          <cell r="AB48">
            <v>759016917.84694815</v>
          </cell>
          <cell r="AC48">
            <v>641349458.58757138</v>
          </cell>
          <cell r="AF48">
            <v>674807115.07132411</v>
          </cell>
          <cell r="AG48">
            <v>692782129.58012056</v>
          </cell>
          <cell r="AH48">
            <v>692782129.58012056</v>
          </cell>
          <cell r="AJ48">
            <v>690099288.89565587</v>
          </cell>
          <cell r="AK48">
            <v>692782129.58012056</v>
          </cell>
          <cell r="AL48">
            <v>692782129.58012056</v>
          </cell>
          <cell r="AM48">
            <v>697585402.63819444</v>
          </cell>
          <cell r="AO48">
            <v>674649664.05137801</v>
          </cell>
          <cell r="AP48">
            <v>692782129.58012056</v>
          </cell>
          <cell r="AQ48">
            <v>692782129.58012056</v>
          </cell>
          <cell r="AR48">
            <v>692782129.58012056</v>
          </cell>
          <cell r="AS48">
            <v>692782129.58012056</v>
          </cell>
          <cell r="AT48">
            <v>692782129.58012056</v>
          </cell>
          <cell r="AU48">
            <v>692782129.58012056</v>
          </cell>
          <cell r="AV48">
            <v>692254300.12883532</v>
          </cell>
          <cell r="AW48">
            <v>697565498.6691823</v>
          </cell>
          <cell r="AX48">
            <v>763910710.06513262</v>
          </cell>
          <cell r="AY48">
            <v>763910710.06513262</v>
          </cell>
          <cell r="BB48">
            <v>763910710.06513262</v>
          </cell>
          <cell r="BC48">
            <v>763910710.06513262</v>
          </cell>
          <cell r="BD48">
            <v>763910710.06513262</v>
          </cell>
          <cell r="BF48">
            <v>763910710.06513262</v>
          </cell>
          <cell r="BG48">
            <v>763910710.06513262</v>
          </cell>
          <cell r="BH48">
            <v>763910710.06513262</v>
          </cell>
          <cell r="BI48">
            <v>763910710.06513262</v>
          </cell>
          <cell r="BK48">
            <v>763910710.06513262</v>
          </cell>
          <cell r="BL48">
            <v>763910710.06513262</v>
          </cell>
          <cell r="BM48">
            <v>763910710.06513262</v>
          </cell>
          <cell r="BN48">
            <v>763910710.06513262</v>
          </cell>
          <cell r="BO48">
            <v>763910710.06513262</v>
          </cell>
          <cell r="BP48">
            <v>763910710.06513262</v>
          </cell>
          <cell r="BQ48">
            <v>763910710.06513262</v>
          </cell>
          <cell r="BR48">
            <v>763910710.06513262</v>
          </cell>
          <cell r="BS48">
            <v>763910710.06513262</v>
          </cell>
          <cell r="BT48">
            <v>796364805.71054566</v>
          </cell>
          <cell r="BU48">
            <v>741109379.61657774</v>
          </cell>
          <cell r="BX48">
            <v>763910710.06513262</v>
          </cell>
          <cell r="BY48">
            <v>763910710.06513262</v>
          </cell>
          <cell r="BZ48">
            <v>763910710.06513262</v>
          </cell>
          <cell r="CB48">
            <v>763910710.06513262</v>
          </cell>
          <cell r="CC48">
            <v>763910710.06513262</v>
          </cell>
          <cell r="CD48">
            <v>763910710.06513262</v>
          </cell>
          <cell r="CE48">
            <v>763910710.06513262</v>
          </cell>
          <cell r="CG48">
            <v>763910710.06513262</v>
          </cell>
          <cell r="CH48">
            <v>763910710.06513262</v>
          </cell>
          <cell r="CI48">
            <v>763910710.06513262</v>
          </cell>
          <cell r="CJ48">
            <v>763910710.06513262</v>
          </cell>
          <cell r="CK48">
            <v>763910710.06513262</v>
          </cell>
          <cell r="CL48">
            <v>763910710.06513262</v>
          </cell>
          <cell r="CM48">
            <v>763910710.06513262</v>
          </cell>
          <cell r="CN48">
            <v>763910710.06513262</v>
          </cell>
          <cell r="CO48">
            <v>771568955.07908916</v>
          </cell>
          <cell r="FD48">
            <v>555096629.70892918</v>
          </cell>
          <cell r="FE48">
            <v>636138913.5893544</v>
          </cell>
          <cell r="FF48">
            <v>747972067.41434729</v>
          </cell>
          <cell r="FG48">
            <v>644865726.28867805</v>
          </cell>
          <cell r="FJ48">
            <v>731516200.69129062</v>
          </cell>
          <cell r="FK48">
            <v>763910710.06513262</v>
          </cell>
          <cell r="FL48">
            <v>763910710.06513262</v>
          </cell>
          <cell r="FN48">
            <v>800975718.00821865</v>
          </cell>
          <cell r="FO48">
            <v>763910710.06513262</v>
          </cell>
          <cell r="FP48">
            <v>763910710.06513262</v>
          </cell>
          <cell r="FQ48">
            <v>678988875.67001355</v>
          </cell>
          <cell r="FS48">
            <v>666335478.94245505</v>
          </cell>
          <cell r="FT48">
            <v>763910710.06513262</v>
          </cell>
          <cell r="FU48">
            <v>763910710.06513262</v>
          </cell>
          <cell r="FV48">
            <v>763910710.06513262</v>
          </cell>
          <cell r="FW48">
            <v>763910710.06513262</v>
          </cell>
          <cell r="FX48">
            <v>763910710.06513262</v>
          </cell>
          <cell r="FY48">
            <v>763910710.06513262</v>
          </cell>
          <cell r="FZ48">
            <v>679050446.6588819</v>
          </cell>
          <cell r="GA48">
            <v>680838193.67246413</v>
          </cell>
        </row>
        <row r="49">
          <cell r="A49" t="str">
            <v>F_CNP_RFF_RET_IND_FRCE_EVQ</v>
          </cell>
          <cell r="E49">
            <v>8235766.5299999993</v>
          </cell>
          <cell r="F49">
            <v>0</v>
          </cell>
          <cell r="G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B49">
            <v>0</v>
          </cell>
          <cell r="BC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FD49">
            <v>0</v>
          </cell>
          <cell r="FE49">
            <v>8235766.5299999993</v>
          </cell>
          <cell r="FF49">
            <v>0</v>
          </cell>
          <cell r="FG49">
            <v>0</v>
          </cell>
          <cell r="FJ49">
            <v>0</v>
          </cell>
          <cell r="FK49">
            <v>0</v>
          </cell>
          <cell r="FL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</row>
        <row r="50">
          <cell r="A50" t="str">
            <v>F_CNP_RFF_RET_IND_FRCE_070</v>
          </cell>
          <cell r="E50">
            <v>239582347.16</v>
          </cell>
          <cell r="F50">
            <v>0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0</v>
          </cell>
          <cell r="BC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FD50">
            <v>0</v>
          </cell>
          <cell r="FE50">
            <v>239582347.16</v>
          </cell>
          <cell r="FF50">
            <v>0</v>
          </cell>
          <cell r="FG50">
            <v>0</v>
          </cell>
          <cell r="FJ50">
            <v>0</v>
          </cell>
          <cell r="FK50">
            <v>0</v>
          </cell>
          <cell r="FL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</row>
        <row r="51">
          <cell r="A51" t="str">
            <v>F_CNP_RFF_RET_IND_FRCE_700</v>
          </cell>
          <cell r="E51">
            <v>38232049.020000003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D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FD51">
            <v>0</v>
          </cell>
          <cell r="FE51">
            <v>38232049.020000003</v>
          </cell>
          <cell r="FF51">
            <v>0</v>
          </cell>
          <cell r="FG51">
            <v>0</v>
          </cell>
          <cell r="FJ51">
            <v>0</v>
          </cell>
          <cell r="FK51">
            <v>0</v>
          </cell>
          <cell r="FL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</row>
        <row r="52">
          <cell r="A52" t="str">
            <v>F_CNP_RFF_RET_IND_FRCE_701</v>
          </cell>
          <cell r="E52">
            <v>-164.86999999999875</v>
          </cell>
          <cell r="F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D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FD52">
            <v>0</v>
          </cell>
          <cell r="FE52">
            <v>-164.86999999999875</v>
          </cell>
          <cell r="FF52">
            <v>0</v>
          </cell>
          <cell r="FG52">
            <v>0</v>
          </cell>
          <cell r="FJ52">
            <v>0</v>
          </cell>
          <cell r="FK52">
            <v>0</v>
          </cell>
          <cell r="FL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</row>
        <row r="53">
          <cell r="A53" t="str">
            <v>F_CNP_RFF_RET_IND_FRCE_702</v>
          </cell>
          <cell r="E53">
            <v>18474561.739999998</v>
          </cell>
          <cell r="F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D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FD53">
            <v>0</v>
          </cell>
          <cell r="FE53">
            <v>18474561.739999998</v>
          </cell>
          <cell r="FF53">
            <v>0</v>
          </cell>
          <cell r="FG53">
            <v>0</v>
          </cell>
          <cell r="FJ53">
            <v>0</v>
          </cell>
          <cell r="FK53">
            <v>0</v>
          </cell>
          <cell r="FL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</row>
        <row r="54">
          <cell r="A54" t="str">
            <v>F_CNP_RFF_RET_IND_FRCE_EVV</v>
          </cell>
          <cell r="E54">
            <v>2459153.58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B54">
            <v>0</v>
          </cell>
          <cell r="BC54">
            <v>0</v>
          </cell>
          <cell r="BD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FD54">
            <v>0</v>
          </cell>
          <cell r="FE54">
            <v>2459153.58</v>
          </cell>
          <cell r="FF54">
            <v>0</v>
          </cell>
          <cell r="FG54">
            <v>0</v>
          </cell>
          <cell r="FJ54">
            <v>0</v>
          </cell>
          <cell r="FK54">
            <v>0</v>
          </cell>
          <cell r="FL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</row>
        <row r="55">
          <cell r="A55" t="str">
            <v>F_CNP_RFF_RET_IND_FRCE_EVU</v>
          </cell>
          <cell r="E55">
            <v>119605609.98716314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B55">
            <v>0</v>
          </cell>
          <cell r="BC55">
            <v>0</v>
          </cell>
          <cell r="BD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FD55">
            <v>0</v>
          </cell>
          <cell r="FE55">
            <v>119235553.23170613</v>
          </cell>
          <cell r="FF55">
            <v>0</v>
          </cell>
          <cell r="FG55">
            <v>0</v>
          </cell>
          <cell r="FJ55">
            <v>0</v>
          </cell>
          <cell r="FK55">
            <v>0</v>
          </cell>
          <cell r="FL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</row>
        <row r="56">
          <cell r="A56" t="str">
            <v>F_CNP_RFF_RET_IND_FRCE_750</v>
          </cell>
          <cell r="E56">
            <v>5904399.8100000005</v>
          </cell>
          <cell r="F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B56">
            <v>0</v>
          </cell>
          <cell r="BC56">
            <v>0</v>
          </cell>
          <cell r="BD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FD56">
            <v>0</v>
          </cell>
          <cell r="FE56">
            <v>5904399.8100000005</v>
          </cell>
          <cell r="FF56">
            <v>0</v>
          </cell>
          <cell r="FG56">
            <v>0</v>
          </cell>
          <cell r="FJ56">
            <v>0</v>
          </cell>
          <cell r="FK56">
            <v>0</v>
          </cell>
          <cell r="FL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</row>
        <row r="57">
          <cell r="A57" t="str">
            <v>F_CNP_RFF_RET_IND_FRCE_751</v>
          </cell>
          <cell r="E57">
            <v>0</v>
          </cell>
          <cell r="F57">
            <v>0</v>
          </cell>
          <cell r="G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B57">
            <v>0</v>
          </cell>
          <cell r="BC57">
            <v>0</v>
          </cell>
          <cell r="BD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X57">
            <v>0</v>
          </cell>
          <cell r="BY57">
            <v>0</v>
          </cell>
          <cell r="BZ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J57">
            <v>0</v>
          </cell>
          <cell r="FK57">
            <v>0</v>
          </cell>
          <cell r="FL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</row>
        <row r="58">
          <cell r="A58" t="str">
            <v>F_CNP_RFF_RET_IND_FRCE_752</v>
          </cell>
          <cell r="E58">
            <v>1514917.42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D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FD58">
            <v>0</v>
          </cell>
          <cell r="FE58">
            <v>1514917.42</v>
          </cell>
          <cell r="FF58">
            <v>0</v>
          </cell>
          <cell r="FG58">
            <v>0</v>
          </cell>
          <cell r="FJ58">
            <v>0</v>
          </cell>
          <cell r="FK58">
            <v>0</v>
          </cell>
          <cell r="FL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</row>
        <row r="59">
          <cell r="A59" t="str">
            <v>F_CNP_NRF_RET_COL_FRCE_102</v>
          </cell>
          <cell r="E59">
            <v>1278081.2429430913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FD59">
            <v>0</v>
          </cell>
          <cell r="FE59">
            <v>867787.98758295679</v>
          </cell>
          <cell r="FF59">
            <v>0</v>
          </cell>
          <cell r="FG59">
            <v>0</v>
          </cell>
          <cell r="FJ59">
            <v>0</v>
          </cell>
          <cell r="FK59">
            <v>0</v>
          </cell>
          <cell r="FL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</row>
        <row r="60">
          <cell r="A60" t="str">
            <v>F_CNP_NRF_RET_COL_FRCE_125</v>
          </cell>
          <cell r="E60">
            <v>244432935.83983308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D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FD60">
            <v>0</v>
          </cell>
          <cell r="FE60">
            <v>165964383.45577657</v>
          </cell>
          <cell r="FF60">
            <v>0</v>
          </cell>
          <cell r="FG60">
            <v>0</v>
          </cell>
          <cell r="FJ60">
            <v>0</v>
          </cell>
          <cell r="FK60">
            <v>0</v>
          </cell>
          <cell r="FL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</row>
        <row r="61">
          <cell r="A61" t="str">
            <v>F_CNP_NRF_RET_COL_FRCE_127</v>
          </cell>
          <cell r="E61">
            <v>313883172.68658209</v>
          </cell>
          <cell r="F61">
            <v>0</v>
          </cell>
          <cell r="G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B61">
            <v>0</v>
          </cell>
          <cell r="BC61">
            <v>0</v>
          </cell>
          <cell r="BD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X61">
            <v>0</v>
          </cell>
          <cell r="BY61">
            <v>0</v>
          </cell>
          <cell r="BZ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FD61">
            <v>0</v>
          </cell>
          <cell r="FE61">
            <v>213119508.8464115</v>
          </cell>
          <cell r="FF61">
            <v>0</v>
          </cell>
          <cell r="FG61">
            <v>0</v>
          </cell>
          <cell r="FJ61">
            <v>0</v>
          </cell>
          <cell r="FK61">
            <v>0</v>
          </cell>
          <cell r="FL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</row>
        <row r="62">
          <cell r="A62" t="str">
            <v>F_CNP_NRF_RET_COL_FRCE_129</v>
          </cell>
          <cell r="E62">
            <v>228108458.42914677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B62">
            <v>0</v>
          </cell>
          <cell r="BC62">
            <v>0</v>
          </cell>
          <cell r="BD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FD62">
            <v>0</v>
          </cell>
          <cell r="FE62">
            <v>228108458.42914677</v>
          </cell>
          <cell r="FF62">
            <v>0</v>
          </cell>
          <cell r="FG62">
            <v>0</v>
          </cell>
          <cell r="FJ62">
            <v>0</v>
          </cell>
          <cell r="FK62">
            <v>0</v>
          </cell>
          <cell r="FL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</row>
        <row r="63">
          <cell r="A63" t="str">
            <v>F_CNP_NRF_RET_COL_FRCE_131</v>
          </cell>
          <cell r="E63">
            <v>65424304.456373565</v>
          </cell>
          <cell r="F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B63">
            <v>0</v>
          </cell>
          <cell r="BC63">
            <v>0</v>
          </cell>
          <cell r="BD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FD63">
            <v>0</v>
          </cell>
          <cell r="FE63">
            <v>65424304.456373565</v>
          </cell>
          <cell r="FF63">
            <v>0</v>
          </cell>
          <cell r="FG63">
            <v>0</v>
          </cell>
          <cell r="FJ63">
            <v>0</v>
          </cell>
          <cell r="FK63">
            <v>0</v>
          </cell>
          <cell r="FL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</row>
        <row r="64">
          <cell r="A64" t="str">
            <v>F_CNP_NRF_RET_COL_FRCE_132</v>
          </cell>
          <cell r="E64">
            <v>447242080.31051338</v>
          </cell>
          <cell r="F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B64">
            <v>0</v>
          </cell>
          <cell r="BC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FD64">
            <v>0</v>
          </cell>
          <cell r="FE64">
            <v>447242080.31051338</v>
          </cell>
          <cell r="FF64">
            <v>0</v>
          </cell>
          <cell r="FG64">
            <v>0</v>
          </cell>
          <cell r="FJ64">
            <v>0</v>
          </cell>
          <cell r="FK64">
            <v>0</v>
          </cell>
          <cell r="FL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</row>
        <row r="65">
          <cell r="A65" t="str">
            <v>F_CNP_NRF_RET_COL_FRCE_155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J65">
            <v>0</v>
          </cell>
          <cell r="FK65">
            <v>0</v>
          </cell>
          <cell r="FL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</row>
        <row r="66">
          <cell r="A66" t="str">
            <v>F_CNP_NRF_RET_COL_FRCE_201</v>
          </cell>
          <cell r="E66">
            <v>1015637868.1432855</v>
          </cell>
          <cell r="F66">
            <v>933318075.16705239</v>
          </cell>
          <cell r="G66">
            <v>933318075.16705239</v>
          </cell>
          <cell r="J66">
            <v>933318075.16705239</v>
          </cell>
          <cell r="K66">
            <v>933318075.16705239</v>
          </cell>
          <cell r="L66">
            <v>933318075.16705239</v>
          </cell>
          <cell r="N66">
            <v>933318075.16705239</v>
          </cell>
          <cell r="O66">
            <v>933318075.16705239</v>
          </cell>
          <cell r="P66">
            <v>933318075.16705239</v>
          </cell>
          <cell r="Q66">
            <v>933318075.16705239</v>
          </cell>
          <cell r="S66">
            <v>933318075.16705239</v>
          </cell>
          <cell r="T66">
            <v>933318075.16705239</v>
          </cell>
          <cell r="U66">
            <v>933318075.16705239</v>
          </cell>
          <cell r="V66">
            <v>933318075.16705239</v>
          </cell>
          <cell r="W66">
            <v>933318075.16705239</v>
          </cell>
          <cell r="X66">
            <v>933318075.16705239</v>
          </cell>
          <cell r="Y66">
            <v>933318075.16705239</v>
          </cell>
          <cell r="Z66">
            <v>933318075.16705239</v>
          </cell>
          <cell r="AA66">
            <v>933318075.16705239</v>
          </cell>
          <cell r="AB66">
            <v>1002067224.5165641</v>
          </cell>
          <cell r="AC66">
            <v>866312972.66300595</v>
          </cell>
          <cell r="AF66">
            <v>793415268.92135918</v>
          </cell>
          <cell r="AG66">
            <v>933318075.16705239</v>
          </cell>
          <cell r="AH66">
            <v>933318075.16705239</v>
          </cell>
          <cell r="AJ66">
            <v>914846444.20292211</v>
          </cell>
          <cell r="AK66">
            <v>933318075.16705239</v>
          </cell>
          <cell r="AL66">
            <v>933318075.16705239</v>
          </cell>
          <cell r="AM66">
            <v>909050172.22164607</v>
          </cell>
          <cell r="AO66">
            <v>855799898.76041067</v>
          </cell>
          <cell r="AP66">
            <v>933318075.16705239</v>
          </cell>
          <cell r="AQ66">
            <v>933318075.16705239</v>
          </cell>
          <cell r="AR66">
            <v>933318075.16705239</v>
          </cell>
          <cell r="AS66">
            <v>933318075.16705239</v>
          </cell>
          <cell r="AT66">
            <v>933318075.16705239</v>
          </cell>
          <cell r="AU66">
            <v>933318075.16705239</v>
          </cell>
          <cell r="AV66">
            <v>927060815.69820201</v>
          </cell>
          <cell r="AW66">
            <v>933983934.86284363</v>
          </cell>
          <cell r="AX66">
            <v>871776972.11120927</v>
          </cell>
          <cell r="AY66">
            <v>871776972.11120927</v>
          </cell>
          <cell r="BB66">
            <v>871776972.11120927</v>
          </cell>
          <cell r="BC66">
            <v>871776972.11120927</v>
          </cell>
          <cell r="BD66">
            <v>871776972.11120927</v>
          </cell>
          <cell r="BF66">
            <v>871776972.11120927</v>
          </cell>
          <cell r="BG66">
            <v>871776972.11120927</v>
          </cell>
          <cell r="BH66">
            <v>871776972.11120927</v>
          </cell>
          <cell r="BI66">
            <v>871776972.11120927</v>
          </cell>
          <cell r="BK66">
            <v>871776972.11120927</v>
          </cell>
          <cell r="BL66">
            <v>871776972.11120927</v>
          </cell>
          <cell r="BM66">
            <v>871776972.11120927</v>
          </cell>
          <cell r="BN66">
            <v>871776972.11120927</v>
          </cell>
          <cell r="BO66">
            <v>871776972.11120927</v>
          </cell>
          <cell r="BP66">
            <v>871776972.11120927</v>
          </cell>
          <cell r="BQ66">
            <v>871776972.11120927</v>
          </cell>
          <cell r="BR66">
            <v>871776972.11120927</v>
          </cell>
          <cell r="BS66">
            <v>871776972.11120927</v>
          </cell>
          <cell r="BT66">
            <v>971190066.8060106</v>
          </cell>
          <cell r="BU66">
            <v>785529145.94920576</v>
          </cell>
          <cell r="BX66">
            <v>871776972.11120927</v>
          </cell>
          <cell r="BY66">
            <v>871776972.11120927</v>
          </cell>
          <cell r="BZ66">
            <v>871776972.11120927</v>
          </cell>
          <cell r="CB66">
            <v>871776972.11120927</v>
          </cell>
          <cell r="CC66">
            <v>871776972.11120927</v>
          </cell>
          <cell r="CD66">
            <v>871776972.11120927</v>
          </cell>
          <cell r="CE66">
            <v>871776972.11120927</v>
          </cell>
          <cell r="CG66">
            <v>871776972.11120927</v>
          </cell>
          <cell r="CH66">
            <v>871776972.11120927</v>
          </cell>
          <cell r="CI66">
            <v>871776972.11120927</v>
          </cell>
          <cell r="CJ66">
            <v>871776972.11120927</v>
          </cell>
          <cell r="CK66">
            <v>871776972.11120927</v>
          </cell>
          <cell r="CL66">
            <v>871776972.11120927</v>
          </cell>
          <cell r="CM66">
            <v>871776972.11120927</v>
          </cell>
          <cell r="CN66">
            <v>871776972.11120927</v>
          </cell>
          <cell r="CO66">
            <v>888641264.61467195</v>
          </cell>
          <cell r="FD66">
            <v>842497328.04106939</v>
          </cell>
          <cell r="FE66">
            <v>689594927.22040522</v>
          </cell>
          <cell r="FF66">
            <v>959655058.44504392</v>
          </cell>
          <cell r="FG66">
            <v>799291203.66287541</v>
          </cell>
          <cell r="FJ66">
            <v>837408587.37493098</v>
          </cell>
          <cell r="FK66">
            <v>871776972.11120927</v>
          </cell>
          <cell r="FL66">
            <v>871776972.11120927</v>
          </cell>
          <cell r="FN66">
            <v>866051298.8849479</v>
          </cell>
          <cell r="FO66">
            <v>871776972.11120927</v>
          </cell>
          <cell r="FP66">
            <v>871776972.11120927</v>
          </cell>
          <cell r="FQ66">
            <v>865124651.94620371</v>
          </cell>
          <cell r="FS66">
            <v>852505800.53007078</v>
          </cell>
          <cell r="FT66">
            <v>871776972.11120927</v>
          </cell>
          <cell r="FU66">
            <v>871776972.11120927</v>
          </cell>
          <cell r="FV66">
            <v>871776972.11120927</v>
          </cell>
          <cell r="FW66">
            <v>871776972.11120927</v>
          </cell>
          <cell r="FX66">
            <v>871776972.11120927</v>
          </cell>
          <cell r="FY66">
            <v>871776972.11120927</v>
          </cell>
          <cell r="FZ66">
            <v>869835017.03241992</v>
          </cell>
          <cell r="GA66">
            <v>884584583.06665432</v>
          </cell>
        </row>
        <row r="67">
          <cell r="A67" t="str">
            <v>F_CNP_NRF_RET_COL_FRCE_202</v>
          </cell>
          <cell r="E67">
            <v>60450909.324901834</v>
          </cell>
          <cell r="F67">
            <v>0</v>
          </cell>
          <cell r="G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D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FD67">
            <v>0</v>
          </cell>
          <cell r="FE67">
            <v>47531100.460247733</v>
          </cell>
          <cell r="FF67">
            <v>0</v>
          </cell>
          <cell r="FG67">
            <v>0</v>
          </cell>
          <cell r="FJ67">
            <v>0</v>
          </cell>
          <cell r="FK67">
            <v>0</v>
          </cell>
          <cell r="FL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</row>
        <row r="68">
          <cell r="A68" t="str">
            <v>F_CNP_NRF_RET_COL_FRCE_211</v>
          </cell>
          <cell r="E68">
            <v>2662731366.1269026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FD68">
            <v>0</v>
          </cell>
          <cell r="FE68">
            <v>1807933812.0668821</v>
          </cell>
          <cell r="FF68">
            <v>0</v>
          </cell>
          <cell r="FG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</row>
        <row r="69">
          <cell r="A69" t="str">
            <v>F_CNP_NRF_RET_COL_FRCE_217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B69">
            <v>0</v>
          </cell>
          <cell r="BC69">
            <v>0</v>
          </cell>
          <cell r="BD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J69">
            <v>0</v>
          </cell>
          <cell r="FK69">
            <v>0</v>
          </cell>
          <cell r="FL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</row>
        <row r="70">
          <cell r="A70" t="str">
            <v>F_CNP_NRF_RET_COL_FRCE_235</v>
          </cell>
          <cell r="E70">
            <v>19312748.037302986</v>
          </cell>
          <cell r="F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B70">
            <v>0</v>
          </cell>
          <cell r="BC70">
            <v>0</v>
          </cell>
          <cell r="BD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FD70">
            <v>0</v>
          </cell>
          <cell r="FE70">
            <v>13112915.040827412</v>
          </cell>
          <cell r="FF70">
            <v>0</v>
          </cell>
          <cell r="FG70">
            <v>0</v>
          </cell>
          <cell r="FJ70">
            <v>0</v>
          </cell>
          <cell r="FK70">
            <v>0</v>
          </cell>
          <cell r="FL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</row>
        <row r="71">
          <cell r="A71" t="str">
            <v>F_CNP_NRF_RET_COL_FRCE_237</v>
          </cell>
          <cell r="E71">
            <v>132441077.77122767</v>
          </cell>
          <cell r="F71">
            <v>0</v>
          </cell>
          <cell r="G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B71">
            <v>0</v>
          </cell>
          <cell r="BC71">
            <v>0</v>
          </cell>
          <cell r="BD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FD71">
            <v>0</v>
          </cell>
          <cell r="FE71">
            <v>89924468.406840563</v>
          </cell>
          <cell r="FF71">
            <v>0</v>
          </cell>
          <cell r="FG71">
            <v>0</v>
          </cell>
          <cell r="FJ71">
            <v>0</v>
          </cell>
          <cell r="FK71">
            <v>0</v>
          </cell>
          <cell r="FL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</row>
        <row r="72">
          <cell r="A72" t="str">
            <v>F_CNP_NRF_RET_COL_FRCE_242</v>
          </cell>
          <cell r="E72">
            <v>425257516.99515831</v>
          </cell>
          <cell r="F72">
            <v>0</v>
          </cell>
          <cell r="G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D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FD72">
            <v>0</v>
          </cell>
          <cell r="FE72">
            <v>425257516.99515831</v>
          </cell>
          <cell r="FF72">
            <v>0</v>
          </cell>
          <cell r="FG72">
            <v>0</v>
          </cell>
          <cell r="FJ72">
            <v>0</v>
          </cell>
          <cell r="FK72">
            <v>0</v>
          </cell>
          <cell r="FL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</row>
        <row r="73">
          <cell r="A73" t="str">
            <v>F_CNP_NRF_RET_COL_FRCE_277</v>
          </cell>
          <cell r="E73">
            <v>483533839.19707954</v>
          </cell>
          <cell r="F73">
            <v>0</v>
          </cell>
          <cell r="G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D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FD73">
            <v>0</v>
          </cell>
          <cell r="FE73">
            <v>385736459.1516493</v>
          </cell>
          <cell r="FF73">
            <v>0</v>
          </cell>
          <cell r="FG73">
            <v>0</v>
          </cell>
          <cell r="FJ73">
            <v>0</v>
          </cell>
          <cell r="FK73">
            <v>0</v>
          </cell>
          <cell r="FL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</row>
        <row r="74">
          <cell r="A74" t="str">
            <v>F_CNP_NRF_RET_COL_FRCE_272</v>
          </cell>
          <cell r="E74">
            <v>100458387.33652489</v>
          </cell>
          <cell r="F74">
            <v>0</v>
          </cell>
          <cell r="G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FD74">
            <v>0</v>
          </cell>
          <cell r="FE74">
            <v>68208951.7109624</v>
          </cell>
          <cell r="FF74">
            <v>0</v>
          </cell>
          <cell r="FG74">
            <v>0</v>
          </cell>
          <cell r="FJ74">
            <v>0</v>
          </cell>
          <cell r="FK74">
            <v>0</v>
          </cell>
          <cell r="FL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</row>
        <row r="75">
          <cell r="A75" t="str">
            <v>F_CNP_NRF_RET_COL_FRCE_702</v>
          </cell>
          <cell r="E75">
            <v>10994781.444800347</v>
          </cell>
          <cell r="F75">
            <v>0</v>
          </cell>
          <cell r="G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X75">
            <v>0</v>
          </cell>
          <cell r="BY75">
            <v>0</v>
          </cell>
          <cell r="BZ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FD75">
            <v>0</v>
          </cell>
          <cell r="FE75">
            <v>10994781.444800347</v>
          </cell>
          <cell r="FF75">
            <v>0</v>
          </cell>
          <cell r="FG75">
            <v>0</v>
          </cell>
          <cell r="FJ75">
            <v>0</v>
          </cell>
          <cell r="FK75">
            <v>0</v>
          </cell>
          <cell r="FL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</row>
        <row r="76">
          <cell r="A76" t="str">
            <v>F_CNP_NRF_RET_COL_FRCE_210</v>
          </cell>
          <cell r="E76">
            <v>21386840.77928672</v>
          </cell>
          <cell r="F76">
            <v>0</v>
          </cell>
          <cell r="G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B76">
            <v>0</v>
          </cell>
          <cell r="BC76">
            <v>0</v>
          </cell>
          <cell r="BD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X76">
            <v>0</v>
          </cell>
          <cell r="BY76">
            <v>0</v>
          </cell>
          <cell r="BZ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FD76">
            <v>0</v>
          </cell>
          <cell r="FE76">
            <v>21386840.77928672</v>
          </cell>
          <cell r="FF76">
            <v>0</v>
          </cell>
          <cell r="FG76">
            <v>0</v>
          </cell>
          <cell r="FJ76">
            <v>0</v>
          </cell>
          <cell r="FK76">
            <v>0</v>
          </cell>
          <cell r="FL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</row>
        <row r="77">
          <cell r="A77" t="str">
            <v>F_CNP_NRF_RET_COL_FRCE_120</v>
          </cell>
          <cell r="E77">
            <v>775754.72016178595</v>
          </cell>
          <cell r="F77">
            <v>0</v>
          </cell>
          <cell r="G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B77">
            <v>0</v>
          </cell>
          <cell r="BC77">
            <v>0</v>
          </cell>
          <cell r="BD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X77">
            <v>0</v>
          </cell>
          <cell r="BY77">
            <v>0</v>
          </cell>
          <cell r="BZ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FD77">
            <v>0</v>
          </cell>
          <cell r="FE77">
            <v>775754.72016178595</v>
          </cell>
          <cell r="FF77">
            <v>0</v>
          </cell>
          <cell r="FG77">
            <v>0</v>
          </cell>
          <cell r="FJ77">
            <v>0</v>
          </cell>
          <cell r="FK77">
            <v>0</v>
          </cell>
          <cell r="FL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</row>
        <row r="78">
          <cell r="A78" t="str">
            <v>F_CNP_NRF_RET_COL_FRCE_233</v>
          </cell>
          <cell r="E78">
            <v>670648859.008255</v>
          </cell>
          <cell r="F78">
            <v>0</v>
          </cell>
          <cell r="G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X78">
            <v>0</v>
          </cell>
          <cell r="BY78">
            <v>0</v>
          </cell>
          <cell r="BZ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FD78">
            <v>0</v>
          </cell>
          <cell r="FE78">
            <v>670648859.008255</v>
          </cell>
          <cell r="FF78">
            <v>0</v>
          </cell>
          <cell r="FG78">
            <v>0</v>
          </cell>
          <cell r="FJ78">
            <v>0</v>
          </cell>
          <cell r="FK78">
            <v>0</v>
          </cell>
          <cell r="FL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</row>
        <row r="79">
          <cell r="A79" t="str">
            <v>F_CNP_NRF_RET_COL_FRCE_234</v>
          </cell>
          <cell r="E79">
            <v>1091315853.4813507</v>
          </cell>
          <cell r="F79">
            <v>0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D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X79">
            <v>0</v>
          </cell>
          <cell r="BY79">
            <v>0</v>
          </cell>
          <cell r="BZ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FD79">
            <v>0</v>
          </cell>
          <cell r="FE79">
            <v>1091315853.4813507</v>
          </cell>
          <cell r="FF79">
            <v>0</v>
          </cell>
          <cell r="FG79">
            <v>0</v>
          </cell>
          <cell r="FJ79">
            <v>0</v>
          </cell>
          <cell r="FK79">
            <v>0</v>
          </cell>
          <cell r="FL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</row>
        <row r="80">
          <cell r="A80" t="str">
            <v>F_CNP_NRF_RET_COL_FRCE_239</v>
          </cell>
          <cell r="E80">
            <v>109473589.86360149</v>
          </cell>
          <cell r="F80">
            <v>0</v>
          </cell>
          <cell r="G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D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X80">
            <v>0</v>
          </cell>
          <cell r="BY80">
            <v>0</v>
          </cell>
          <cell r="BZ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FD80">
            <v>0</v>
          </cell>
          <cell r="FE80">
            <v>109473589.86360149</v>
          </cell>
          <cell r="FF80">
            <v>0</v>
          </cell>
          <cell r="FG80">
            <v>0</v>
          </cell>
          <cell r="FJ80">
            <v>0</v>
          </cell>
          <cell r="FK80">
            <v>0</v>
          </cell>
          <cell r="FL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</row>
        <row r="81">
          <cell r="A81" t="str">
            <v>F_CNP_NRF_RET_COL_FRCE_128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D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X81">
            <v>0</v>
          </cell>
          <cell r="BY81">
            <v>0</v>
          </cell>
          <cell r="BZ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J81">
            <v>0</v>
          </cell>
          <cell r="FK81">
            <v>0</v>
          </cell>
          <cell r="FL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</row>
        <row r="82">
          <cell r="A82" t="str">
            <v>F_CNP_NRF_RET_COL_FRCE_300</v>
          </cell>
          <cell r="E82">
            <v>270507.4486826536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B82">
            <v>0</v>
          </cell>
          <cell r="BC82">
            <v>0</v>
          </cell>
          <cell r="BD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X82">
            <v>0</v>
          </cell>
          <cell r="BY82">
            <v>0</v>
          </cell>
          <cell r="BZ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FD82">
            <v>0</v>
          </cell>
          <cell r="FE82">
            <v>270507.4486826536</v>
          </cell>
          <cell r="FF82">
            <v>0</v>
          </cell>
          <cell r="FG82">
            <v>0</v>
          </cell>
          <cell r="FJ82">
            <v>0</v>
          </cell>
          <cell r="FK82">
            <v>0</v>
          </cell>
          <cell r="FL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</row>
        <row r="83">
          <cell r="A83" t="str">
            <v>F_CNP_NRF_RET_COL_FRCE_752</v>
          </cell>
          <cell r="E83">
            <v>-61913117.614579909</v>
          </cell>
          <cell r="F83">
            <v>0</v>
          </cell>
          <cell r="G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B83">
            <v>0</v>
          </cell>
          <cell r="BC83">
            <v>0</v>
          </cell>
          <cell r="BD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X83">
            <v>0</v>
          </cell>
          <cell r="BY83">
            <v>0</v>
          </cell>
          <cell r="BZ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FD83">
            <v>0</v>
          </cell>
          <cell r="FE83">
            <v>-61913117.614579909</v>
          </cell>
          <cell r="FF83">
            <v>0</v>
          </cell>
          <cell r="FG83">
            <v>0</v>
          </cell>
          <cell r="FJ83">
            <v>0</v>
          </cell>
          <cell r="FK83">
            <v>0</v>
          </cell>
          <cell r="FL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</row>
        <row r="84">
          <cell r="A84" t="str">
            <v>F_CNP_NRF_RET_COL_FRCE_CIP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X84">
            <v>0</v>
          </cell>
          <cell r="BY84">
            <v>0</v>
          </cell>
          <cell r="BZ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J84">
            <v>0</v>
          </cell>
          <cell r="FK84">
            <v>0</v>
          </cell>
          <cell r="FL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</row>
        <row r="85">
          <cell r="A85" t="str">
            <v>F_CNP_RFF_RET_COL_FRCE_035</v>
          </cell>
          <cell r="E85">
            <v>4882359395.9533234</v>
          </cell>
          <cell r="F85">
            <v>5180027761.6886606</v>
          </cell>
          <cell r="G85">
            <v>5180027761.6886606</v>
          </cell>
          <cell r="J85">
            <v>5180027761.6886606</v>
          </cell>
          <cell r="K85">
            <v>5180027761.6886606</v>
          </cell>
          <cell r="L85">
            <v>5180027761.6886606</v>
          </cell>
          <cell r="N85">
            <v>5180027761.6886606</v>
          </cell>
          <cell r="O85">
            <v>5180027761.6886606</v>
          </cell>
          <cell r="P85">
            <v>5180027761.6886606</v>
          </cell>
          <cell r="Q85">
            <v>5180027761.6886606</v>
          </cell>
          <cell r="S85">
            <v>5180027761.6886606</v>
          </cell>
          <cell r="T85">
            <v>5180027761.6886606</v>
          </cell>
          <cell r="U85">
            <v>5180027761.6886606</v>
          </cell>
          <cell r="V85">
            <v>5180027761.6886606</v>
          </cell>
          <cell r="W85">
            <v>5180027761.6886606</v>
          </cell>
          <cell r="X85">
            <v>5180027761.6886606</v>
          </cell>
          <cell r="Y85">
            <v>5180027761.6886606</v>
          </cell>
          <cell r="Z85">
            <v>5180027761.6886606</v>
          </cell>
          <cell r="AA85">
            <v>5180027761.6886606</v>
          </cell>
          <cell r="AB85">
            <v>5546312101.2489281</v>
          </cell>
          <cell r="AC85">
            <v>4854695266.4505148</v>
          </cell>
          <cell r="AF85">
            <v>4944146668.8271694</v>
          </cell>
          <cell r="AG85">
            <v>5180027761.6886606</v>
          </cell>
          <cell r="AH85">
            <v>5180027761.6886606</v>
          </cell>
          <cell r="AJ85">
            <v>5173722705.2584887</v>
          </cell>
          <cell r="AK85">
            <v>5180027761.6886606</v>
          </cell>
          <cell r="AL85">
            <v>5180027761.6886606</v>
          </cell>
          <cell r="AM85">
            <v>5139536159.1731443</v>
          </cell>
          <cell r="AO85">
            <v>4992075535.5393724</v>
          </cell>
          <cell r="AP85">
            <v>5180027761.6886606</v>
          </cell>
          <cell r="AQ85">
            <v>5180027761.6886606</v>
          </cell>
          <cell r="AR85">
            <v>5180027761.6886606</v>
          </cell>
          <cell r="AS85">
            <v>5180027761.6886606</v>
          </cell>
          <cell r="AT85">
            <v>5180027761.6886606</v>
          </cell>
          <cell r="AU85">
            <v>5180027761.6886606</v>
          </cell>
          <cell r="AV85">
            <v>5171952068.5183935</v>
          </cell>
          <cell r="AW85">
            <v>5177364058.6921501</v>
          </cell>
          <cell r="AX85">
            <v>4797429287.2103596</v>
          </cell>
          <cell r="AY85">
            <v>4797429287.2103596</v>
          </cell>
          <cell r="BB85">
            <v>4797429287.2103596</v>
          </cell>
          <cell r="BC85">
            <v>4797429287.2103596</v>
          </cell>
          <cell r="BD85">
            <v>4797429287.2103596</v>
          </cell>
          <cell r="BF85">
            <v>4797429287.2103596</v>
          </cell>
          <cell r="BG85">
            <v>4797429287.2103596</v>
          </cell>
          <cell r="BH85">
            <v>4797429287.2103596</v>
          </cell>
          <cell r="BI85">
            <v>4797429287.2103596</v>
          </cell>
          <cell r="BK85">
            <v>4797429287.2103596</v>
          </cell>
          <cell r="BL85">
            <v>4797429287.2103596</v>
          </cell>
          <cell r="BM85">
            <v>4797429287.2103596</v>
          </cell>
          <cell r="BN85">
            <v>4797429287.2103596</v>
          </cell>
          <cell r="BO85">
            <v>4797429287.2103596</v>
          </cell>
          <cell r="BP85">
            <v>4797429287.2103596</v>
          </cell>
          <cell r="BQ85">
            <v>4797429287.2103596</v>
          </cell>
          <cell r="BR85">
            <v>4797429287.2103596</v>
          </cell>
          <cell r="BS85">
            <v>4797429287.2103596</v>
          </cell>
          <cell r="BT85">
            <v>5506384468.4609642</v>
          </cell>
          <cell r="BU85">
            <v>4214668969.7915769</v>
          </cell>
          <cell r="BX85">
            <v>4797429287.2103596</v>
          </cell>
          <cell r="BY85">
            <v>4797429287.2103596</v>
          </cell>
          <cell r="BZ85">
            <v>4797429287.2103596</v>
          </cell>
          <cell r="CB85">
            <v>4797429287.2103596</v>
          </cell>
          <cell r="CC85">
            <v>4797429287.2103596</v>
          </cell>
          <cell r="CD85">
            <v>4797429287.2103596</v>
          </cell>
          <cell r="CE85">
            <v>4797429287.2103596</v>
          </cell>
          <cell r="CG85">
            <v>4797429287.2103596</v>
          </cell>
          <cell r="CH85">
            <v>4797429287.2103596</v>
          </cell>
          <cell r="CI85">
            <v>4797429287.2103596</v>
          </cell>
          <cell r="CJ85">
            <v>4797429287.2103596</v>
          </cell>
          <cell r="CK85">
            <v>4797429287.2103596</v>
          </cell>
          <cell r="CL85">
            <v>4797429287.2103596</v>
          </cell>
          <cell r="CM85">
            <v>4797429287.2103596</v>
          </cell>
          <cell r="CN85">
            <v>4797429287.2103596</v>
          </cell>
          <cell r="CO85">
            <v>4917591812.2816296</v>
          </cell>
          <cell r="FD85">
            <v>4280926567.9450264</v>
          </cell>
          <cell r="FE85">
            <v>4360777049.956851</v>
          </cell>
          <cell r="FF85">
            <v>5312056923.6927366</v>
          </cell>
          <cell r="FG85">
            <v>4401226375.2344713</v>
          </cell>
          <cell r="FJ85">
            <v>4654930642.3661327</v>
          </cell>
          <cell r="FK85">
            <v>4797429287.2103596</v>
          </cell>
          <cell r="FL85">
            <v>4797429287.2103596</v>
          </cell>
          <cell r="FN85">
            <v>4793252516.9042158</v>
          </cell>
          <cell r="FO85">
            <v>4797429287.2103596</v>
          </cell>
          <cell r="FP85">
            <v>4797429287.2103596</v>
          </cell>
          <cell r="FQ85">
            <v>4767296746.1852579</v>
          </cell>
          <cell r="FS85">
            <v>4689470308.4418211</v>
          </cell>
          <cell r="FT85">
            <v>4797429287.2103596</v>
          </cell>
          <cell r="FU85">
            <v>4797429287.2103596</v>
          </cell>
          <cell r="FV85">
            <v>4797429287.2103596</v>
          </cell>
          <cell r="FW85">
            <v>4797429287.2103596</v>
          </cell>
          <cell r="FX85">
            <v>4797429287.2103596</v>
          </cell>
          <cell r="FY85">
            <v>4797429287.2103596</v>
          </cell>
          <cell r="FZ85">
            <v>4792105838.5921392</v>
          </cell>
          <cell r="GA85">
            <v>4843689668.5892696</v>
          </cell>
        </row>
        <row r="86">
          <cell r="A86" t="str">
            <v>F_CNP_RFF_RET_COL_FRCE_031</v>
          </cell>
          <cell r="E86">
            <v>99020193.322029889</v>
          </cell>
          <cell r="F86">
            <v>99880713.955061838</v>
          </cell>
          <cell r="G86">
            <v>99880713.955061838</v>
          </cell>
          <cell r="J86">
            <v>99880713.955061838</v>
          </cell>
          <cell r="K86">
            <v>99880713.955061838</v>
          </cell>
          <cell r="L86">
            <v>99880713.955061838</v>
          </cell>
          <cell r="N86">
            <v>99880713.955061838</v>
          </cell>
          <cell r="O86">
            <v>99880713.955061838</v>
          </cell>
          <cell r="P86">
            <v>99880713.955061838</v>
          </cell>
          <cell r="Q86">
            <v>99880713.955061838</v>
          </cell>
          <cell r="S86">
            <v>99880713.955061838</v>
          </cell>
          <cell r="T86">
            <v>99880713.955061838</v>
          </cell>
          <cell r="U86">
            <v>99880713.955061838</v>
          </cell>
          <cell r="V86">
            <v>99880713.955061838</v>
          </cell>
          <cell r="W86">
            <v>99880713.955061838</v>
          </cell>
          <cell r="X86">
            <v>99880713.955061838</v>
          </cell>
          <cell r="Y86">
            <v>99880713.955061838</v>
          </cell>
          <cell r="Z86">
            <v>99880713.955061838</v>
          </cell>
          <cell r="AA86">
            <v>99880713.955061838</v>
          </cell>
          <cell r="AB86">
            <v>105830820.00181423</v>
          </cell>
          <cell r="AC86">
            <v>94367182.646651179</v>
          </cell>
          <cell r="AF86">
            <v>95641655.254160464</v>
          </cell>
          <cell r="AG86">
            <v>99880713.955061838</v>
          </cell>
          <cell r="AH86">
            <v>99880713.955061838</v>
          </cell>
          <cell r="AJ86">
            <v>99880940.964581817</v>
          </cell>
          <cell r="AK86">
            <v>99880713.955061838</v>
          </cell>
          <cell r="AL86">
            <v>99880713.955061838</v>
          </cell>
          <cell r="AM86">
            <v>99880981.067346498</v>
          </cell>
          <cell r="AO86">
            <v>96699166.854548857</v>
          </cell>
          <cell r="AP86">
            <v>99880713.955061838</v>
          </cell>
          <cell r="AQ86">
            <v>99880713.955061838</v>
          </cell>
          <cell r="AR86">
            <v>99880713.955061838</v>
          </cell>
          <cell r="AS86">
            <v>99880713.955061838</v>
          </cell>
          <cell r="AT86">
            <v>99880713.955061838</v>
          </cell>
          <cell r="AU86">
            <v>99880713.955061838</v>
          </cell>
          <cell r="AV86">
            <v>97848703.043695599</v>
          </cell>
          <cell r="AW86">
            <v>99875054.982649103</v>
          </cell>
          <cell r="AX86">
            <v>96589082.4134918</v>
          </cell>
          <cell r="AY86">
            <v>96589082.4134918</v>
          </cell>
          <cell r="BB86">
            <v>96589082.4134918</v>
          </cell>
          <cell r="BC86">
            <v>96589082.4134918</v>
          </cell>
          <cell r="BD86">
            <v>96589082.4134918</v>
          </cell>
          <cell r="BF86">
            <v>96589082.4134918</v>
          </cell>
          <cell r="BG86">
            <v>96589082.4134918</v>
          </cell>
          <cell r="BH86">
            <v>96589082.4134918</v>
          </cell>
          <cell r="BI86">
            <v>96589082.4134918</v>
          </cell>
          <cell r="BK86">
            <v>96589082.4134918</v>
          </cell>
          <cell r="BL86">
            <v>96589082.4134918</v>
          </cell>
          <cell r="BM86">
            <v>96589082.4134918</v>
          </cell>
          <cell r="BN86">
            <v>96589082.4134918</v>
          </cell>
          <cell r="BO86">
            <v>96589082.4134918</v>
          </cell>
          <cell r="BP86">
            <v>96589082.4134918</v>
          </cell>
          <cell r="BQ86">
            <v>96589082.4134918</v>
          </cell>
          <cell r="BR86">
            <v>96589082.4134918</v>
          </cell>
          <cell r="BS86">
            <v>96589082.4134918</v>
          </cell>
          <cell r="BT86">
            <v>109263920.42194088</v>
          </cell>
          <cell r="BU86">
            <v>85787577.556345806</v>
          </cell>
          <cell r="BX86">
            <v>96589082.4134918</v>
          </cell>
          <cell r="BY86">
            <v>96589082.4134918</v>
          </cell>
          <cell r="BZ86">
            <v>96589082.4134918</v>
          </cell>
          <cell r="CB86">
            <v>96589082.4134918</v>
          </cell>
          <cell r="CC86">
            <v>96589082.4134918</v>
          </cell>
          <cell r="CD86">
            <v>96589082.4134918</v>
          </cell>
          <cell r="CE86">
            <v>96589082.4134918</v>
          </cell>
          <cell r="CG86">
            <v>96589082.4134918</v>
          </cell>
          <cell r="CH86">
            <v>96589082.4134918</v>
          </cell>
          <cell r="CI86">
            <v>96589082.4134918</v>
          </cell>
          <cell r="CJ86">
            <v>96589082.4134918</v>
          </cell>
          <cell r="CK86">
            <v>96589082.4134918</v>
          </cell>
          <cell r="CL86">
            <v>96589082.4134918</v>
          </cell>
          <cell r="CM86">
            <v>96589082.4134918</v>
          </cell>
          <cell r="CN86">
            <v>96589082.4134918</v>
          </cell>
          <cell r="CO86">
            <v>99638379.413329393</v>
          </cell>
          <cell r="FD86">
            <v>79046069.049750417</v>
          </cell>
          <cell r="FE86">
            <v>85221566.716361895</v>
          </cell>
          <cell r="FF86">
            <v>103134653.19958462</v>
          </cell>
          <cell r="FG86">
            <v>90874613.188410848</v>
          </cell>
          <cell r="FJ86">
            <v>92635022.723963886</v>
          </cell>
          <cell r="FK86">
            <v>96589082.4134918</v>
          </cell>
          <cell r="FL86">
            <v>96589082.4134918</v>
          </cell>
          <cell r="FN86">
            <v>96585139.951240122</v>
          </cell>
          <cell r="FO86">
            <v>96589082.4134918</v>
          </cell>
          <cell r="FP86">
            <v>96589082.4134918</v>
          </cell>
          <cell r="FQ86">
            <v>96584443.488660187</v>
          </cell>
          <cell r="FS86">
            <v>93643543.241728604</v>
          </cell>
          <cell r="FT86">
            <v>96589082.4134918</v>
          </cell>
          <cell r="FU86">
            <v>96589082.4134918</v>
          </cell>
          <cell r="FV86">
            <v>96589082.4134918</v>
          </cell>
          <cell r="FW86">
            <v>96589082.4134918</v>
          </cell>
          <cell r="FX86">
            <v>96589082.4134918</v>
          </cell>
          <cell r="FY86">
            <v>96589082.4134918</v>
          </cell>
          <cell r="FZ86">
            <v>94699340.243942082</v>
          </cell>
          <cell r="GA86">
            <v>96687347.710996047</v>
          </cell>
        </row>
        <row r="87">
          <cell r="A87" t="str">
            <v>F_CNP_RFF_RET_COL_FRCE_201</v>
          </cell>
        </row>
        <row r="88">
          <cell r="A88" t="str">
            <v>F_CNP_RFF_RET_COL_FRCE_034</v>
          </cell>
          <cell r="E88">
            <v>459821339.36083335</v>
          </cell>
          <cell r="F88">
            <v>0</v>
          </cell>
          <cell r="G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D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X88">
            <v>0</v>
          </cell>
          <cell r="BY88">
            <v>0</v>
          </cell>
          <cell r="BZ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FD88">
            <v>0</v>
          </cell>
          <cell r="FE88">
            <v>451570241.75221443</v>
          </cell>
          <cell r="FF88">
            <v>0</v>
          </cell>
          <cell r="FG88">
            <v>0</v>
          </cell>
          <cell r="FJ88">
            <v>0</v>
          </cell>
          <cell r="FK88">
            <v>0</v>
          </cell>
          <cell r="FL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</row>
        <row r="89">
          <cell r="A89" t="str">
            <v>F_CNP_RFF_RET_COL_FRCE_211</v>
          </cell>
        </row>
        <row r="90">
          <cell r="A90" t="str">
            <v>F_CNP_RFF_RET_COL_FRCE_040</v>
          </cell>
          <cell r="E90">
            <v>116510900.60302636</v>
          </cell>
          <cell r="F90">
            <v>118681520.22947669</v>
          </cell>
          <cell r="G90">
            <v>118681520.22947669</v>
          </cell>
          <cell r="J90">
            <v>118681520.22947669</v>
          </cell>
          <cell r="K90">
            <v>118681520.22947669</v>
          </cell>
          <cell r="L90">
            <v>118681520.22947669</v>
          </cell>
          <cell r="N90">
            <v>118681520.22947669</v>
          </cell>
          <cell r="O90">
            <v>118681520.22947669</v>
          </cell>
          <cell r="P90">
            <v>118681520.22947669</v>
          </cell>
          <cell r="Q90">
            <v>118681520.22947669</v>
          </cell>
          <cell r="S90">
            <v>118681520.22947669</v>
          </cell>
          <cell r="T90">
            <v>118681520.22947669</v>
          </cell>
          <cell r="U90">
            <v>118681520.22947669</v>
          </cell>
          <cell r="V90">
            <v>118681520.22947669</v>
          </cell>
          <cell r="W90">
            <v>118681520.22947669</v>
          </cell>
          <cell r="X90">
            <v>118681520.22947669</v>
          </cell>
          <cell r="Y90">
            <v>118681520.22947669</v>
          </cell>
          <cell r="Z90">
            <v>118681520.22947669</v>
          </cell>
          <cell r="AA90">
            <v>118681520.22947669</v>
          </cell>
          <cell r="AB90">
            <v>119742084.11080278</v>
          </cell>
          <cell r="AC90">
            <v>117194971.05832139</v>
          </cell>
          <cell r="AF90">
            <v>118684113.41590627</v>
          </cell>
          <cell r="AG90">
            <v>118681520.22947669</v>
          </cell>
          <cell r="AH90">
            <v>118681520.22947669</v>
          </cell>
          <cell r="AJ90">
            <v>118681887.94381854</v>
          </cell>
          <cell r="AK90">
            <v>118681520.22947669</v>
          </cell>
          <cell r="AL90">
            <v>118681520.22947669</v>
          </cell>
          <cell r="AM90">
            <v>118681952.90304017</v>
          </cell>
          <cell r="AO90">
            <v>116303071.18013519</v>
          </cell>
          <cell r="AP90">
            <v>118681520.22947669</v>
          </cell>
          <cell r="AQ90">
            <v>118681520.22947669</v>
          </cell>
          <cell r="AR90">
            <v>118681520.22947669</v>
          </cell>
          <cell r="AS90">
            <v>118681520.22947669</v>
          </cell>
          <cell r="AT90">
            <v>118681520.22947669</v>
          </cell>
          <cell r="AU90">
            <v>118681520.22947669</v>
          </cell>
          <cell r="AV90">
            <v>118681675.88997886</v>
          </cell>
          <cell r="AW90">
            <v>118655355.49741025</v>
          </cell>
          <cell r="AX90">
            <v>113854223.2275757</v>
          </cell>
          <cell r="AY90">
            <v>113854223.2275757</v>
          </cell>
          <cell r="BB90">
            <v>113854223.2275757</v>
          </cell>
          <cell r="BC90">
            <v>113854223.2275757</v>
          </cell>
          <cell r="BD90">
            <v>113854223.2275757</v>
          </cell>
          <cell r="BF90">
            <v>113854223.2275757</v>
          </cell>
          <cell r="BG90">
            <v>113854223.2275757</v>
          </cell>
          <cell r="BH90">
            <v>113854223.2275757</v>
          </cell>
          <cell r="BI90">
            <v>113854223.2275757</v>
          </cell>
          <cell r="BK90">
            <v>113854223.2275757</v>
          </cell>
          <cell r="BL90">
            <v>113854223.2275757</v>
          </cell>
          <cell r="BM90">
            <v>113854223.2275757</v>
          </cell>
          <cell r="BN90">
            <v>113854223.2275757</v>
          </cell>
          <cell r="BO90">
            <v>113854223.2275757</v>
          </cell>
          <cell r="BP90">
            <v>113854223.2275757</v>
          </cell>
          <cell r="BQ90">
            <v>113854223.2275757</v>
          </cell>
          <cell r="BR90">
            <v>113854223.2275757</v>
          </cell>
          <cell r="BS90">
            <v>113854223.2275757</v>
          </cell>
          <cell r="BT90">
            <v>130434575.50408898</v>
          </cell>
          <cell r="BU90">
            <v>99724436.674992844</v>
          </cell>
          <cell r="BX90">
            <v>113854223.2275757</v>
          </cell>
          <cell r="BY90">
            <v>113854223.2275757</v>
          </cell>
          <cell r="BZ90">
            <v>113854223.2275757</v>
          </cell>
          <cell r="CB90">
            <v>113854223.2275757</v>
          </cell>
          <cell r="CC90">
            <v>113854223.2275757</v>
          </cell>
          <cell r="CD90">
            <v>113854223.2275757</v>
          </cell>
          <cell r="CE90">
            <v>113854223.2275757</v>
          </cell>
          <cell r="CG90">
            <v>113854223.2275757</v>
          </cell>
          <cell r="CH90">
            <v>113854223.2275757</v>
          </cell>
          <cell r="CI90">
            <v>113854223.2275757</v>
          </cell>
          <cell r="CJ90">
            <v>113854223.2275757</v>
          </cell>
          <cell r="CK90">
            <v>113854223.2275757</v>
          </cell>
          <cell r="CL90">
            <v>113854223.2275757</v>
          </cell>
          <cell r="CM90">
            <v>113854223.2275757</v>
          </cell>
          <cell r="CN90">
            <v>113854223.2275757</v>
          </cell>
          <cell r="CO90">
            <v>117843104.06528898</v>
          </cell>
          <cell r="FD90">
            <v>103402636.7867422</v>
          </cell>
          <cell r="FE90">
            <v>101553812.80723429</v>
          </cell>
          <cell r="FF90">
            <v>117660298.8600077</v>
          </cell>
          <cell r="FG90">
            <v>110928443.25044088</v>
          </cell>
          <cell r="FJ90">
            <v>113809187.49686599</v>
          </cell>
          <cell r="FK90">
            <v>113854223.2275757</v>
          </cell>
          <cell r="FL90">
            <v>113854223.2275757</v>
          </cell>
          <cell r="FN90">
            <v>113847837.15217091</v>
          </cell>
          <cell r="FO90">
            <v>113854223.2275757</v>
          </cell>
          <cell r="FP90">
            <v>113854223.2275757</v>
          </cell>
          <cell r="FQ90">
            <v>113846709.00882594</v>
          </cell>
          <cell r="FS90">
            <v>112661012.52706407</v>
          </cell>
          <cell r="FT90">
            <v>113854223.2275757</v>
          </cell>
          <cell r="FU90">
            <v>113854223.2275757</v>
          </cell>
          <cell r="FV90">
            <v>113854223.2275757</v>
          </cell>
          <cell r="FW90">
            <v>113854223.2275757</v>
          </cell>
          <cell r="FX90">
            <v>113854223.2275757</v>
          </cell>
          <cell r="FY90">
            <v>113854223.2275757</v>
          </cell>
          <cell r="FZ90">
            <v>113851519.87991917</v>
          </cell>
          <cell r="GA90">
            <v>114308643.10379949</v>
          </cell>
        </row>
        <row r="91">
          <cell r="A91" t="str">
            <v>F_CNP_RFF_RET_COL_FRCE_048</v>
          </cell>
          <cell r="E91">
            <v>304267715.41866016</v>
          </cell>
          <cell r="F91">
            <v>303720572.02806574</v>
          </cell>
          <cell r="G91">
            <v>303720572.02806574</v>
          </cell>
          <cell r="J91">
            <v>303720572.02806574</v>
          </cell>
          <cell r="K91">
            <v>303720572.02806574</v>
          </cell>
          <cell r="L91">
            <v>303720572.02806574</v>
          </cell>
          <cell r="N91">
            <v>303720572.02806574</v>
          </cell>
          <cell r="O91">
            <v>303720572.02806574</v>
          </cell>
          <cell r="P91">
            <v>303720572.02806574</v>
          </cell>
          <cell r="Q91">
            <v>303720572.02806574</v>
          </cell>
          <cell r="S91">
            <v>303720572.02806574</v>
          </cell>
          <cell r="T91">
            <v>303720572.02806574</v>
          </cell>
          <cell r="U91">
            <v>303720572.02806574</v>
          </cell>
          <cell r="V91">
            <v>303720572.02806574</v>
          </cell>
          <cell r="W91">
            <v>303720572.02806574</v>
          </cell>
          <cell r="X91">
            <v>303720572.02806574</v>
          </cell>
          <cell r="Y91">
            <v>303720572.02806574</v>
          </cell>
          <cell r="Z91">
            <v>303720572.02806574</v>
          </cell>
          <cell r="AA91">
            <v>303720572.02806574</v>
          </cell>
          <cell r="AB91">
            <v>323380627.78662121</v>
          </cell>
          <cell r="AC91">
            <v>285741898.13710529</v>
          </cell>
          <cell r="AF91">
            <v>291347364.23340505</v>
          </cell>
          <cell r="AG91">
            <v>303720572.02806574</v>
          </cell>
          <cell r="AH91">
            <v>303720572.02806574</v>
          </cell>
          <cell r="AJ91">
            <v>303426514.51909393</v>
          </cell>
          <cell r="AK91">
            <v>303720572.02806574</v>
          </cell>
          <cell r="AL91">
            <v>303720572.02806574</v>
          </cell>
          <cell r="AM91">
            <v>303721613.45362699</v>
          </cell>
          <cell r="AO91">
            <v>291181434.52205253</v>
          </cell>
          <cell r="AP91">
            <v>303720572.02806574</v>
          </cell>
          <cell r="AQ91">
            <v>303720572.02806574</v>
          </cell>
          <cell r="AR91">
            <v>303720572.02806574</v>
          </cell>
          <cell r="AS91">
            <v>303720572.02806574</v>
          </cell>
          <cell r="AT91">
            <v>303720572.02806574</v>
          </cell>
          <cell r="AU91">
            <v>303720572.02806574</v>
          </cell>
          <cell r="AV91">
            <v>302253077.19919199</v>
          </cell>
          <cell r="AW91">
            <v>303664093.72779381</v>
          </cell>
          <cell r="AX91">
            <v>290627344.52939105</v>
          </cell>
          <cell r="AY91">
            <v>290627344.52939105</v>
          </cell>
          <cell r="BB91">
            <v>290627344.52939105</v>
          </cell>
          <cell r="BC91">
            <v>290627344.52939105</v>
          </cell>
          <cell r="BD91">
            <v>290627344.52939105</v>
          </cell>
          <cell r="BF91">
            <v>290627344.52939105</v>
          </cell>
          <cell r="BG91">
            <v>290627344.52939105</v>
          </cell>
          <cell r="BH91">
            <v>290627344.52939105</v>
          </cell>
          <cell r="BI91">
            <v>290627344.52939105</v>
          </cell>
          <cell r="BK91">
            <v>290627344.52939105</v>
          </cell>
          <cell r="BL91">
            <v>290627344.52939105</v>
          </cell>
          <cell r="BM91">
            <v>290627344.52939105</v>
          </cell>
          <cell r="BN91">
            <v>290627344.52939105</v>
          </cell>
          <cell r="BO91">
            <v>290627344.52939105</v>
          </cell>
          <cell r="BP91">
            <v>290627344.52939105</v>
          </cell>
          <cell r="BQ91">
            <v>290627344.52939105</v>
          </cell>
          <cell r="BR91">
            <v>290627344.52939105</v>
          </cell>
          <cell r="BS91">
            <v>290627344.52939105</v>
          </cell>
          <cell r="BT91">
            <v>330657924.35681343</v>
          </cell>
          <cell r="BU91">
            <v>256513259.43007532</v>
          </cell>
          <cell r="BX91">
            <v>290627344.52939105</v>
          </cell>
          <cell r="BY91">
            <v>290627344.52939105</v>
          </cell>
          <cell r="BZ91">
            <v>290627344.52939105</v>
          </cell>
          <cell r="CB91">
            <v>290627344.52939105</v>
          </cell>
          <cell r="CC91">
            <v>290627344.52939105</v>
          </cell>
          <cell r="CD91">
            <v>290627344.52939105</v>
          </cell>
          <cell r="CE91">
            <v>290627344.52939105</v>
          </cell>
          <cell r="CG91">
            <v>290627344.52939105</v>
          </cell>
          <cell r="CH91">
            <v>290627344.52939105</v>
          </cell>
          <cell r="CI91">
            <v>290627344.52939105</v>
          </cell>
          <cell r="CJ91">
            <v>290627344.52939105</v>
          </cell>
          <cell r="CK91">
            <v>290627344.52939105</v>
          </cell>
          <cell r="CL91">
            <v>290627344.52939105</v>
          </cell>
          <cell r="CM91">
            <v>290627344.52939105</v>
          </cell>
          <cell r="CN91">
            <v>290627344.52939105</v>
          </cell>
          <cell r="CO91">
            <v>300257852.38188976</v>
          </cell>
          <cell r="FD91">
            <v>249648948.17832544</v>
          </cell>
          <cell r="FE91">
            <v>266708840.84725264</v>
          </cell>
          <cell r="FF91">
            <v>316475633.16512209</v>
          </cell>
          <cell r="FG91">
            <v>270082053.12590384</v>
          </cell>
          <cell r="FJ91">
            <v>280156544.57671893</v>
          </cell>
          <cell r="FK91">
            <v>290627344.52939105</v>
          </cell>
          <cell r="FL91">
            <v>290627344.52939105</v>
          </cell>
          <cell r="FN91">
            <v>290370544.53674465</v>
          </cell>
          <cell r="FO91">
            <v>290627344.52939105</v>
          </cell>
          <cell r="FP91">
            <v>290627344.52939105</v>
          </cell>
          <cell r="FQ91">
            <v>290609258.14709443</v>
          </cell>
          <cell r="FS91">
            <v>280058144.82709944</v>
          </cell>
          <cell r="FT91">
            <v>290627344.52939105</v>
          </cell>
          <cell r="FU91">
            <v>290627344.52939105</v>
          </cell>
          <cell r="FV91">
            <v>290627344.52939105</v>
          </cell>
          <cell r="FW91">
            <v>290627344.52939105</v>
          </cell>
          <cell r="FX91">
            <v>290627344.52939105</v>
          </cell>
          <cell r="FY91">
            <v>290627344.52939105</v>
          </cell>
          <cell r="FZ91">
            <v>289402712.69470537</v>
          </cell>
          <cell r="GA91">
            <v>291608218.53131151</v>
          </cell>
        </row>
        <row r="92">
          <cell r="A92" t="str">
            <v>F_CNP_RFF_RET_COL_FRCE_049</v>
          </cell>
          <cell r="E92">
            <v>121272094.70267771</v>
          </cell>
          <cell r="F92">
            <v>118760997.57889073</v>
          </cell>
          <cell r="G92">
            <v>118760997.57889073</v>
          </cell>
          <cell r="J92">
            <v>118760997.57889073</v>
          </cell>
          <cell r="K92">
            <v>118760997.57889073</v>
          </cell>
          <cell r="L92">
            <v>118760997.57889073</v>
          </cell>
          <cell r="N92">
            <v>118760997.57889073</v>
          </cell>
          <cell r="O92">
            <v>118760997.57889073</v>
          </cell>
          <cell r="P92">
            <v>118760997.57889073</v>
          </cell>
          <cell r="Q92">
            <v>118760997.57889073</v>
          </cell>
          <cell r="S92">
            <v>118760997.57889073</v>
          </cell>
          <cell r="T92">
            <v>118760997.57889073</v>
          </cell>
          <cell r="U92">
            <v>118760997.57889073</v>
          </cell>
          <cell r="V92">
            <v>118760997.57889073</v>
          </cell>
          <cell r="W92">
            <v>118760997.57889073</v>
          </cell>
          <cell r="X92">
            <v>118760997.57889073</v>
          </cell>
          <cell r="Y92">
            <v>118760997.57889073</v>
          </cell>
          <cell r="Z92">
            <v>118760997.57889073</v>
          </cell>
          <cell r="AA92">
            <v>118760997.57889073</v>
          </cell>
          <cell r="AB92">
            <v>126543633.47935764</v>
          </cell>
          <cell r="AC92">
            <v>111660066.73439462</v>
          </cell>
          <cell r="AF92">
            <v>114556240.92106611</v>
          </cell>
          <cell r="AG92">
            <v>118760997.57889073</v>
          </cell>
          <cell r="AH92">
            <v>118760997.57889073</v>
          </cell>
          <cell r="AJ92">
            <v>118761127.80995075</v>
          </cell>
          <cell r="AK92">
            <v>118760997.57889073</v>
          </cell>
          <cell r="AL92">
            <v>118760997.57889073</v>
          </cell>
          <cell r="AM92">
            <v>118761150.81614694</v>
          </cell>
          <cell r="AO92">
            <v>113611871.06501156</v>
          </cell>
          <cell r="AP92">
            <v>118760997.57889073</v>
          </cell>
          <cell r="AQ92">
            <v>118760997.57889073</v>
          </cell>
          <cell r="AR92">
            <v>118760997.57889073</v>
          </cell>
          <cell r="AS92">
            <v>118760997.57889073</v>
          </cell>
          <cell r="AT92">
            <v>118760997.57889073</v>
          </cell>
          <cell r="AU92">
            <v>118760997.57889073</v>
          </cell>
          <cell r="AV92">
            <v>117612718.44665284</v>
          </cell>
          <cell r="AW92">
            <v>118744796.02350964</v>
          </cell>
          <cell r="AX92">
            <v>109127341.9874019</v>
          </cell>
          <cell r="AY92">
            <v>109127341.9874019</v>
          </cell>
          <cell r="BB92">
            <v>109127341.9874019</v>
          </cell>
          <cell r="BC92">
            <v>109127341.9874019</v>
          </cell>
          <cell r="BD92">
            <v>109127341.9874019</v>
          </cell>
          <cell r="BF92">
            <v>109127341.9874019</v>
          </cell>
          <cell r="BG92">
            <v>109127341.9874019</v>
          </cell>
          <cell r="BH92">
            <v>109127341.9874019</v>
          </cell>
          <cell r="BI92">
            <v>109127341.9874019</v>
          </cell>
          <cell r="BK92">
            <v>109127341.9874019</v>
          </cell>
          <cell r="BL92">
            <v>109127341.9874019</v>
          </cell>
          <cell r="BM92">
            <v>109127341.9874019</v>
          </cell>
          <cell r="BN92">
            <v>109127341.9874019</v>
          </cell>
          <cell r="BO92">
            <v>109127341.9874019</v>
          </cell>
          <cell r="BP92">
            <v>109127341.9874019</v>
          </cell>
          <cell r="BQ92">
            <v>109127341.9874019</v>
          </cell>
          <cell r="BR92">
            <v>109127341.9874019</v>
          </cell>
          <cell r="BS92">
            <v>109127341.9874019</v>
          </cell>
          <cell r="BT92">
            <v>122829949.03456607</v>
          </cell>
          <cell r="BU92">
            <v>97449971.71435827</v>
          </cell>
          <cell r="BX92">
            <v>109127341.9874019</v>
          </cell>
          <cell r="BY92">
            <v>109127341.9874019</v>
          </cell>
          <cell r="BZ92">
            <v>109127341.9874019</v>
          </cell>
          <cell r="CB92">
            <v>109127341.9874019</v>
          </cell>
          <cell r="CC92">
            <v>109127341.9874019</v>
          </cell>
          <cell r="CD92">
            <v>109127341.9874019</v>
          </cell>
          <cell r="CE92">
            <v>109127341.9874019</v>
          </cell>
          <cell r="CG92">
            <v>109127341.9874019</v>
          </cell>
          <cell r="CH92">
            <v>109127341.9874019</v>
          </cell>
          <cell r="CI92">
            <v>109127341.9874019</v>
          </cell>
          <cell r="CJ92">
            <v>109127341.9874019</v>
          </cell>
          <cell r="CK92">
            <v>109127341.9874019</v>
          </cell>
          <cell r="CL92">
            <v>109127341.9874019</v>
          </cell>
          <cell r="CM92">
            <v>109127341.9874019</v>
          </cell>
          <cell r="CN92">
            <v>109127341.9874019</v>
          </cell>
          <cell r="CO92">
            <v>112423898.40343012</v>
          </cell>
          <cell r="FD92">
            <v>85455705.39755334</v>
          </cell>
          <cell r="FE92">
            <v>106179486.06271932</v>
          </cell>
          <cell r="FF92">
            <v>118328481.9743908</v>
          </cell>
          <cell r="FG92">
            <v>101417716.19118565</v>
          </cell>
          <cell r="FJ92">
            <v>105627596.59282979</v>
          </cell>
          <cell r="FK92">
            <v>109127341.9874019</v>
          </cell>
          <cell r="FL92">
            <v>109127341.9874019</v>
          </cell>
          <cell r="FN92">
            <v>109125080.27151342</v>
          </cell>
          <cell r="FO92">
            <v>109127341.9874019</v>
          </cell>
          <cell r="FP92">
            <v>109127341.9874019</v>
          </cell>
          <cell r="FQ92">
            <v>109124680.72412851</v>
          </cell>
          <cell r="FS92">
            <v>104904426.41646565</v>
          </cell>
          <cell r="FT92">
            <v>109127341.9874019</v>
          </cell>
          <cell r="FU92">
            <v>109127341.9874019</v>
          </cell>
          <cell r="FV92">
            <v>109127341.9874019</v>
          </cell>
          <cell r="FW92">
            <v>109127341.9874019</v>
          </cell>
          <cell r="FX92">
            <v>109127341.9874019</v>
          </cell>
          <cell r="FY92">
            <v>109127341.9874019</v>
          </cell>
          <cell r="FZ92">
            <v>108170370.80988041</v>
          </cell>
          <cell r="GA92">
            <v>109408713.53743757</v>
          </cell>
        </row>
        <row r="93">
          <cell r="A93" t="str">
            <v>F_CNP_RFF_RET_COL_FRCE_050</v>
          </cell>
          <cell r="E93">
            <v>130255756.88205783</v>
          </cell>
          <cell r="F93">
            <v>136390397.78889537</v>
          </cell>
          <cell r="G93">
            <v>136390397.78889537</v>
          </cell>
          <cell r="J93">
            <v>136390397.78889537</v>
          </cell>
          <cell r="K93">
            <v>136390397.78889537</v>
          </cell>
          <cell r="L93">
            <v>136390397.78889537</v>
          </cell>
          <cell r="N93">
            <v>136390397.78889537</v>
          </cell>
          <cell r="O93">
            <v>136390397.78889537</v>
          </cell>
          <cell r="P93">
            <v>136390397.78889537</v>
          </cell>
          <cell r="Q93">
            <v>136390397.78889537</v>
          </cell>
          <cell r="S93">
            <v>136390397.78889537</v>
          </cell>
          <cell r="T93">
            <v>136390397.78889537</v>
          </cell>
          <cell r="U93">
            <v>136390397.78889537</v>
          </cell>
          <cell r="V93">
            <v>136390397.78889537</v>
          </cell>
          <cell r="W93">
            <v>136390397.78889537</v>
          </cell>
          <cell r="X93">
            <v>136390397.78889537</v>
          </cell>
          <cell r="Y93">
            <v>136390397.78889537</v>
          </cell>
          <cell r="Z93">
            <v>136390397.78889537</v>
          </cell>
          <cell r="AA93">
            <v>136390397.78889537</v>
          </cell>
          <cell r="AB93">
            <v>144410637.30612022</v>
          </cell>
          <cell r="AC93">
            <v>129083933.41392568</v>
          </cell>
          <cell r="AF93">
            <v>129691286.51594965</v>
          </cell>
          <cell r="AG93">
            <v>136390397.78889537</v>
          </cell>
          <cell r="AH93">
            <v>136390397.78889537</v>
          </cell>
          <cell r="AJ93">
            <v>136390761.44701689</v>
          </cell>
          <cell r="AK93">
            <v>136390397.78889537</v>
          </cell>
          <cell r="AL93">
            <v>136390397.78889537</v>
          </cell>
          <cell r="AM93">
            <v>135452495.55258304</v>
          </cell>
          <cell r="AO93">
            <v>132422724.31247345</v>
          </cell>
          <cell r="AP93">
            <v>136390397.78889537</v>
          </cell>
          <cell r="AQ93">
            <v>136390397.78889537</v>
          </cell>
          <cell r="AR93">
            <v>136390397.78889537</v>
          </cell>
          <cell r="AS93">
            <v>136390397.78889537</v>
          </cell>
          <cell r="AT93">
            <v>136390397.78889537</v>
          </cell>
          <cell r="AU93">
            <v>136390397.78889537</v>
          </cell>
          <cell r="AV93">
            <v>133109367.30990267</v>
          </cell>
          <cell r="AW93">
            <v>136375508.60034263</v>
          </cell>
          <cell r="AX93">
            <v>127784550.38613045</v>
          </cell>
          <cell r="AY93">
            <v>127784550.38613045</v>
          </cell>
          <cell r="BB93">
            <v>127784550.38613045</v>
          </cell>
          <cell r="BC93">
            <v>127784550.38613045</v>
          </cell>
          <cell r="BD93">
            <v>127784550.38613045</v>
          </cell>
          <cell r="BF93">
            <v>127784550.38613045</v>
          </cell>
          <cell r="BG93">
            <v>127784550.38613045</v>
          </cell>
          <cell r="BH93">
            <v>127784550.38613045</v>
          </cell>
          <cell r="BI93">
            <v>127784550.38613045</v>
          </cell>
          <cell r="BK93">
            <v>127784550.38613045</v>
          </cell>
          <cell r="BL93">
            <v>127784550.38613045</v>
          </cell>
          <cell r="BM93">
            <v>127784550.38613045</v>
          </cell>
          <cell r="BN93">
            <v>127784550.38613045</v>
          </cell>
          <cell r="BO93">
            <v>127784550.38613045</v>
          </cell>
          <cell r="BP93">
            <v>127784550.38613045</v>
          </cell>
          <cell r="BQ93">
            <v>127784550.38613045</v>
          </cell>
          <cell r="BR93">
            <v>127784550.38613045</v>
          </cell>
          <cell r="BS93">
            <v>127784550.38613045</v>
          </cell>
          <cell r="BT93">
            <v>144310785.86235943</v>
          </cell>
          <cell r="BU93">
            <v>113700882.20450701</v>
          </cell>
          <cell r="BX93">
            <v>127784550.38613045</v>
          </cell>
          <cell r="BY93">
            <v>127784550.38613045</v>
          </cell>
          <cell r="BZ93">
            <v>127784550.38613045</v>
          </cell>
          <cell r="CB93">
            <v>127784550.38613045</v>
          </cell>
          <cell r="CC93">
            <v>127784550.38613045</v>
          </cell>
          <cell r="CD93">
            <v>127784550.38613045</v>
          </cell>
          <cell r="CE93">
            <v>127784550.38613045</v>
          </cell>
          <cell r="CG93">
            <v>127784550.38613045</v>
          </cell>
          <cell r="CH93">
            <v>127784550.38613045</v>
          </cell>
          <cell r="CI93">
            <v>127784550.38613045</v>
          </cell>
          <cell r="CJ93">
            <v>127784550.38613045</v>
          </cell>
          <cell r="CK93">
            <v>127784550.38613045</v>
          </cell>
          <cell r="CL93">
            <v>127784550.38613045</v>
          </cell>
          <cell r="CM93">
            <v>127784550.38613045</v>
          </cell>
          <cell r="CN93">
            <v>127784550.38613045</v>
          </cell>
          <cell r="CO93">
            <v>131760411.87033106</v>
          </cell>
          <cell r="FD93">
            <v>103065139.74503069</v>
          </cell>
          <cell r="FE93">
            <v>109276780.97109111</v>
          </cell>
          <cell r="FF93">
            <v>138041084.74245042</v>
          </cell>
          <cell r="FG93">
            <v>119666641.18952607</v>
          </cell>
          <cell r="FJ93">
            <v>121772643.44009027</v>
          </cell>
          <cell r="FK93">
            <v>127784550.38613045</v>
          </cell>
          <cell r="FL93">
            <v>127784550.38613045</v>
          </cell>
          <cell r="FN93">
            <v>127778234.75488877</v>
          </cell>
          <cell r="FO93">
            <v>127784550.38613045</v>
          </cell>
          <cell r="FP93">
            <v>127784550.38613045</v>
          </cell>
          <cell r="FQ93">
            <v>126920910.05598092</v>
          </cell>
          <cell r="FS93">
            <v>124295418.09149761</v>
          </cell>
          <cell r="FT93">
            <v>127784550.38613045</v>
          </cell>
          <cell r="FU93">
            <v>127784550.38613045</v>
          </cell>
          <cell r="FV93">
            <v>127784550.38613045</v>
          </cell>
          <cell r="FW93">
            <v>127784550.38613045</v>
          </cell>
          <cell r="FX93">
            <v>127784550.38613045</v>
          </cell>
          <cell r="FY93">
            <v>127784550.38613045</v>
          </cell>
          <cell r="FZ93">
            <v>124832737.85883325</v>
          </cell>
          <cell r="GA93">
            <v>128043130.13130468</v>
          </cell>
        </row>
        <row r="94">
          <cell r="A94" t="str">
            <v>F_CNP_RFF_RET_COL_FRCE_051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D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X94">
            <v>0</v>
          </cell>
          <cell r="BY94">
            <v>0</v>
          </cell>
          <cell r="BZ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J94">
            <v>0</v>
          </cell>
          <cell r="FK94">
            <v>0</v>
          </cell>
          <cell r="FL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</row>
        <row r="95">
          <cell r="A95" t="str">
            <v>F_CNP_RFF_RET_COL_FRCE_052</v>
          </cell>
          <cell r="E95">
            <v>715993772.54005432</v>
          </cell>
          <cell r="F95">
            <v>717380383.14973927</v>
          </cell>
          <cell r="G95">
            <v>717380383.14973927</v>
          </cell>
          <cell r="J95">
            <v>717380383.14973927</v>
          </cell>
          <cell r="K95">
            <v>717380383.14973927</v>
          </cell>
          <cell r="L95">
            <v>717380383.14973927</v>
          </cell>
          <cell r="N95">
            <v>717380383.14973927</v>
          </cell>
          <cell r="O95">
            <v>717380383.14973927</v>
          </cell>
          <cell r="P95">
            <v>717380383.14973927</v>
          </cell>
          <cell r="Q95">
            <v>717380383.14973927</v>
          </cell>
          <cell r="S95">
            <v>717380383.14973927</v>
          </cell>
          <cell r="T95">
            <v>717380383.14973927</v>
          </cell>
          <cell r="U95">
            <v>717380383.14973927</v>
          </cell>
          <cell r="V95">
            <v>717380383.14973927</v>
          </cell>
          <cell r="W95">
            <v>717380383.14973927</v>
          </cell>
          <cell r="X95">
            <v>717380383.14973927</v>
          </cell>
          <cell r="Y95">
            <v>717380383.14973927</v>
          </cell>
          <cell r="Z95">
            <v>717380383.14973927</v>
          </cell>
          <cell r="AA95">
            <v>717380383.14973927</v>
          </cell>
          <cell r="AB95">
            <v>773651526.09497797</v>
          </cell>
          <cell r="AC95">
            <v>667055739.68566728</v>
          </cell>
          <cell r="AF95">
            <v>689074903.75695586</v>
          </cell>
          <cell r="AG95">
            <v>717380383.14973927</v>
          </cell>
          <cell r="AH95">
            <v>717380383.14973927</v>
          </cell>
          <cell r="AJ95">
            <v>717382226.09048235</v>
          </cell>
          <cell r="AK95">
            <v>717380383.14973927</v>
          </cell>
          <cell r="AL95">
            <v>717380383.14973927</v>
          </cell>
          <cell r="AM95">
            <v>717382551.65840983</v>
          </cell>
          <cell r="AO95">
            <v>688939081.09606922</v>
          </cell>
          <cell r="AP95">
            <v>717380383.14973927</v>
          </cell>
          <cell r="AQ95">
            <v>717380383.14973927</v>
          </cell>
          <cell r="AR95">
            <v>717380383.14973927</v>
          </cell>
          <cell r="AS95">
            <v>717380383.14973927</v>
          </cell>
          <cell r="AT95">
            <v>717380383.14973927</v>
          </cell>
          <cell r="AU95">
            <v>717380383.14973927</v>
          </cell>
          <cell r="AV95">
            <v>709181806.5638423</v>
          </cell>
          <cell r="AW95">
            <v>717235161.56006229</v>
          </cell>
          <cell r="AX95">
            <v>690930103.6095711</v>
          </cell>
          <cell r="AY95">
            <v>690930103.6095711</v>
          </cell>
          <cell r="BB95">
            <v>690930103.6095711</v>
          </cell>
          <cell r="BC95">
            <v>690930103.6095711</v>
          </cell>
          <cell r="BD95">
            <v>690930103.6095711</v>
          </cell>
          <cell r="BF95">
            <v>690930103.6095711</v>
          </cell>
          <cell r="BG95">
            <v>690930103.6095711</v>
          </cell>
          <cell r="BH95">
            <v>690930103.6095711</v>
          </cell>
          <cell r="BI95">
            <v>690930103.6095711</v>
          </cell>
          <cell r="BK95">
            <v>690930103.6095711</v>
          </cell>
          <cell r="BL95">
            <v>690930103.6095711</v>
          </cell>
          <cell r="BM95">
            <v>690930103.6095711</v>
          </cell>
          <cell r="BN95">
            <v>690930103.6095711</v>
          </cell>
          <cell r="BO95">
            <v>690930103.6095711</v>
          </cell>
          <cell r="BP95">
            <v>690930103.6095711</v>
          </cell>
          <cell r="BQ95">
            <v>690930103.6095711</v>
          </cell>
          <cell r="BR95">
            <v>690930103.6095711</v>
          </cell>
          <cell r="BS95">
            <v>690930103.6095711</v>
          </cell>
          <cell r="BT95">
            <v>779791607.77347541</v>
          </cell>
          <cell r="BU95">
            <v>615202274.33081555</v>
          </cell>
          <cell r="BX95">
            <v>690930103.6095711</v>
          </cell>
          <cell r="BY95">
            <v>690930103.6095711</v>
          </cell>
          <cell r="BZ95">
            <v>690930103.6095711</v>
          </cell>
          <cell r="CB95">
            <v>690930103.6095711</v>
          </cell>
          <cell r="CC95">
            <v>690930103.6095711</v>
          </cell>
          <cell r="CD95">
            <v>690930103.6095711</v>
          </cell>
          <cell r="CE95">
            <v>690930103.6095711</v>
          </cell>
          <cell r="CG95">
            <v>690930103.6095711</v>
          </cell>
          <cell r="CH95">
            <v>690930103.6095711</v>
          </cell>
          <cell r="CI95">
            <v>690930103.6095711</v>
          </cell>
          <cell r="CJ95">
            <v>690930103.6095711</v>
          </cell>
          <cell r="CK95">
            <v>690930103.6095711</v>
          </cell>
          <cell r="CL95">
            <v>690930103.6095711</v>
          </cell>
          <cell r="CM95">
            <v>690930103.6095711</v>
          </cell>
          <cell r="CN95">
            <v>690930103.6095711</v>
          </cell>
          <cell r="CO95">
            <v>712308295.41505396</v>
          </cell>
          <cell r="FD95">
            <v>554180857.32711911</v>
          </cell>
          <cell r="FE95">
            <v>628229302.26234603</v>
          </cell>
          <cell r="FF95">
            <v>762433176.92755389</v>
          </cell>
          <cell r="FG95">
            <v>634736090.42258477</v>
          </cell>
          <cell r="FJ95">
            <v>666488577.85959029</v>
          </cell>
          <cell r="FK95">
            <v>690930103.6095711</v>
          </cell>
          <cell r="FL95">
            <v>690930103.6095711</v>
          </cell>
          <cell r="FN95">
            <v>690898097.35576856</v>
          </cell>
          <cell r="FO95">
            <v>690930103.6095711</v>
          </cell>
          <cell r="FP95">
            <v>690930103.6095711</v>
          </cell>
          <cell r="FQ95">
            <v>690892443.23489845</v>
          </cell>
          <cell r="FS95">
            <v>666372034.26434469</v>
          </cell>
          <cell r="FT95">
            <v>690930103.6095711</v>
          </cell>
          <cell r="FU95">
            <v>690930103.6095711</v>
          </cell>
          <cell r="FV95">
            <v>690930103.6095711</v>
          </cell>
          <cell r="FW95">
            <v>690930103.6095711</v>
          </cell>
          <cell r="FX95">
            <v>690930103.6095711</v>
          </cell>
          <cell r="FY95">
            <v>690930103.6095711</v>
          </cell>
          <cell r="FZ95">
            <v>683922707.75119925</v>
          </cell>
          <cell r="GA95">
            <v>693452140.86166179</v>
          </cell>
        </row>
        <row r="96">
          <cell r="A96" t="str">
            <v>F_CNP_NRF_RIS_IND_FRCE_201</v>
          </cell>
          <cell r="E96">
            <v>-226516376.62315059</v>
          </cell>
          <cell r="F96">
            <v>0</v>
          </cell>
          <cell r="G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BB96">
            <v>0</v>
          </cell>
          <cell r="BC96">
            <v>0</v>
          </cell>
          <cell r="BD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X96">
            <v>0</v>
          </cell>
          <cell r="BY96">
            <v>0</v>
          </cell>
          <cell r="BZ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FD96">
            <v>0</v>
          </cell>
          <cell r="FE96">
            <v>-255967050.45232126</v>
          </cell>
          <cell r="FF96">
            <v>0</v>
          </cell>
          <cell r="FG96">
            <v>0</v>
          </cell>
          <cell r="FJ96">
            <v>0</v>
          </cell>
          <cell r="FK96">
            <v>0</v>
          </cell>
          <cell r="FL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</row>
        <row r="97">
          <cell r="A97" t="str">
            <v>F_CNP_NRF_RIS_IND_FRCE_272</v>
          </cell>
          <cell r="E97">
            <v>182804362.07341814</v>
          </cell>
          <cell r="F97">
            <v>0</v>
          </cell>
          <cell r="G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B97">
            <v>0</v>
          </cell>
          <cell r="BC97">
            <v>0</v>
          </cell>
          <cell r="BD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X97">
            <v>0</v>
          </cell>
          <cell r="BY97">
            <v>0</v>
          </cell>
          <cell r="BZ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FD97">
            <v>0</v>
          </cell>
          <cell r="FE97">
            <v>149041393.63431424</v>
          </cell>
          <cell r="FF97">
            <v>0</v>
          </cell>
          <cell r="FG97">
            <v>0</v>
          </cell>
          <cell r="FJ97">
            <v>0</v>
          </cell>
          <cell r="FK97">
            <v>0</v>
          </cell>
          <cell r="FL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</row>
        <row r="98">
          <cell r="A98" t="str">
            <v>F_CNP_NRF_RIS_IND_FRCE_EVJ</v>
          </cell>
          <cell r="E98">
            <v>8257394.1269257665</v>
          </cell>
          <cell r="F98">
            <v>0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B98">
            <v>0</v>
          </cell>
          <cell r="BC98">
            <v>0</v>
          </cell>
          <cell r="BD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X98">
            <v>0</v>
          </cell>
          <cell r="BY98">
            <v>0</v>
          </cell>
          <cell r="BZ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FD98">
            <v>0</v>
          </cell>
          <cell r="FE98">
            <v>8096186.3720857343</v>
          </cell>
          <cell r="FF98">
            <v>0</v>
          </cell>
          <cell r="FG98">
            <v>0</v>
          </cell>
          <cell r="FJ98">
            <v>0</v>
          </cell>
          <cell r="FK98">
            <v>0</v>
          </cell>
          <cell r="FL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</row>
        <row r="99">
          <cell r="A99" t="str">
            <v>F_CNP_NRF_RIS_IND_FRCE_ECF</v>
          </cell>
          <cell r="E99">
            <v>23631389.337359998</v>
          </cell>
          <cell r="F99">
            <v>0</v>
          </cell>
          <cell r="G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B99">
            <v>0</v>
          </cell>
          <cell r="BC99">
            <v>0</v>
          </cell>
          <cell r="BD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X99">
            <v>0</v>
          </cell>
          <cell r="BY99">
            <v>0</v>
          </cell>
          <cell r="BZ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FD99">
            <v>0</v>
          </cell>
          <cell r="FE99">
            <v>23631389.337359998</v>
          </cell>
          <cell r="FF99">
            <v>0</v>
          </cell>
          <cell r="FG99">
            <v>0</v>
          </cell>
          <cell r="FJ99">
            <v>0</v>
          </cell>
          <cell r="FK99">
            <v>0</v>
          </cell>
          <cell r="FL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</row>
        <row r="100">
          <cell r="A100" t="str">
            <v>F_CNP_NRF_RIS_COL_FRCE_101</v>
          </cell>
          <cell r="E100">
            <v>31348208.956576824</v>
          </cell>
          <cell r="F100">
            <v>0</v>
          </cell>
          <cell r="G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D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X100">
            <v>0</v>
          </cell>
          <cell r="BY100">
            <v>0</v>
          </cell>
          <cell r="BZ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FD100">
            <v>0</v>
          </cell>
          <cell r="FE100">
            <v>22162833.469478235</v>
          </cell>
          <cell r="FF100">
            <v>0</v>
          </cell>
          <cell r="FG100">
            <v>0</v>
          </cell>
          <cell r="FJ100">
            <v>0</v>
          </cell>
          <cell r="FK100">
            <v>0</v>
          </cell>
          <cell r="FL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</row>
        <row r="101">
          <cell r="A101" t="str">
            <v>F_CNP_NRF_RIS_COL_FRCE_102</v>
          </cell>
          <cell r="E101">
            <v>35605751.85345865</v>
          </cell>
          <cell r="F101">
            <v>0</v>
          </cell>
          <cell r="G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X101">
            <v>0</v>
          </cell>
          <cell r="BY101">
            <v>0</v>
          </cell>
          <cell r="BZ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FD101">
            <v>0</v>
          </cell>
          <cell r="FE101">
            <v>25281628.274723761</v>
          </cell>
          <cell r="FF101">
            <v>0</v>
          </cell>
          <cell r="FG101">
            <v>0</v>
          </cell>
          <cell r="FJ101">
            <v>0</v>
          </cell>
          <cell r="FK101">
            <v>0</v>
          </cell>
          <cell r="FL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</row>
        <row r="102">
          <cell r="A102" t="str">
            <v>F_CNP_NRF_RIS_COL_FRCE_152</v>
          </cell>
          <cell r="E102">
            <v>7554131.6646308266</v>
          </cell>
          <cell r="F102">
            <v>0</v>
          </cell>
          <cell r="G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X102">
            <v>0</v>
          </cell>
          <cell r="BY102">
            <v>0</v>
          </cell>
          <cell r="BZ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FD102">
            <v>0</v>
          </cell>
          <cell r="FE102">
            <v>-11139662.564169532</v>
          </cell>
          <cell r="FF102">
            <v>0</v>
          </cell>
          <cell r="FG102">
            <v>0</v>
          </cell>
          <cell r="FJ102">
            <v>0</v>
          </cell>
          <cell r="FK102">
            <v>0</v>
          </cell>
          <cell r="FL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</row>
        <row r="103">
          <cell r="A103" t="str">
            <v>F_CNP_NRF_RIS_COL_FRCE_153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X103">
            <v>0</v>
          </cell>
          <cell r="BY103">
            <v>0</v>
          </cell>
          <cell r="BZ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J103">
            <v>0</v>
          </cell>
          <cell r="FK103">
            <v>0</v>
          </cell>
          <cell r="FL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</row>
        <row r="104">
          <cell r="A104" t="str">
            <v>F_CNP_NRF_RIS_COL_FRCE_201</v>
          </cell>
          <cell r="E104">
            <v>322645061.71353728</v>
          </cell>
          <cell r="F104">
            <v>0</v>
          </cell>
          <cell r="G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X104">
            <v>0</v>
          </cell>
          <cell r="BY104">
            <v>0</v>
          </cell>
          <cell r="BZ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FD104">
            <v>0</v>
          </cell>
          <cell r="FE104">
            <v>238356768.25658119</v>
          </cell>
          <cell r="FF104">
            <v>0</v>
          </cell>
          <cell r="FG104">
            <v>0</v>
          </cell>
          <cell r="FJ104">
            <v>0</v>
          </cell>
          <cell r="FK104">
            <v>0</v>
          </cell>
          <cell r="FL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</row>
        <row r="105">
          <cell r="A105" t="str">
            <v>F_CNP_NRF_RIS_COL_FRCE_211</v>
          </cell>
          <cell r="E105">
            <v>3343742.8331649257</v>
          </cell>
          <cell r="F105">
            <v>0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BB105">
            <v>0</v>
          </cell>
          <cell r="BC105">
            <v>0</v>
          </cell>
          <cell r="BD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X105">
            <v>0</v>
          </cell>
          <cell r="BY105">
            <v>0</v>
          </cell>
          <cell r="BZ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FD105">
            <v>0</v>
          </cell>
          <cell r="FE105">
            <v>2351392.8386769178</v>
          </cell>
          <cell r="FF105">
            <v>0</v>
          </cell>
          <cell r="FG105">
            <v>0</v>
          </cell>
          <cell r="FJ105">
            <v>0</v>
          </cell>
          <cell r="FK105">
            <v>0</v>
          </cell>
          <cell r="FL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</row>
        <row r="106">
          <cell r="A106" t="str">
            <v>F_CNP_NRF_ASS_EMP_FRCE_152</v>
          </cell>
          <cell r="E106">
            <v>-13873267.427451618</v>
          </cell>
          <cell r="F106">
            <v>0</v>
          </cell>
          <cell r="G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B106">
            <v>0</v>
          </cell>
          <cell r="BC106">
            <v>0</v>
          </cell>
          <cell r="BD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X106">
            <v>0</v>
          </cell>
          <cell r="BY106">
            <v>0</v>
          </cell>
          <cell r="BZ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FD106">
            <v>0</v>
          </cell>
          <cell r="FE106">
            <v>-21391453.215884149</v>
          </cell>
          <cell r="FF106">
            <v>0</v>
          </cell>
          <cell r="FG106">
            <v>0</v>
          </cell>
          <cell r="FJ106">
            <v>0</v>
          </cell>
          <cell r="FK106">
            <v>0</v>
          </cell>
          <cell r="FL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</row>
        <row r="107">
          <cell r="A107" t="str">
            <v>F_CNP_NRF_ASS_EMP_FRCE_201</v>
          </cell>
          <cell r="E107">
            <v>-292753898.32890099</v>
          </cell>
          <cell r="F107">
            <v>0</v>
          </cell>
          <cell r="G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D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X107">
            <v>0</v>
          </cell>
          <cell r="BY107">
            <v>0</v>
          </cell>
          <cell r="BZ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FD107">
            <v>0</v>
          </cell>
          <cell r="FE107">
            <v>-1086457677.6864462</v>
          </cell>
          <cell r="FF107">
            <v>0</v>
          </cell>
          <cell r="FG107">
            <v>0</v>
          </cell>
          <cell r="FJ107">
            <v>0</v>
          </cell>
          <cell r="FK107">
            <v>0</v>
          </cell>
          <cell r="FL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</row>
        <row r="108">
          <cell r="A108" t="str">
            <v>F_CNP_NRF_ASS_EMP_FRCE_235</v>
          </cell>
          <cell r="E108">
            <v>0</v>
          </cell>
          <cell r="F108">
            <v>0</v>
          </cell>
          <cell r="G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D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X108">
            <v>0</v>
          </cell>
          <cell r="BY108">
            <v>0</v>
          </cell>
          <cell r="BZ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J108">
            <v>0</v>
          </cell>
          <cell r="FK108">
            <v>0</v>
          </cell>
          <cell r="FL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</row>
        <row r="109">
          <cell r="A109" t="str">
            <v>F_CNP_NRF_ASS_EMP_FRCE_253</v>
          </cell>
          <cell r="E109">
            <v>-546583.49340623815</v>
          </cell>
          <cell r="F109">
            <v>0</v>
          </cell>
          <cell r="G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D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X109">
            <v>0</v>
          </cell>
          <cell r="BY109">
            <v>0</v>
          </cell>
          <cell r="BZ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FD109">
            <v>0</v>
          </cell>
          <cell r="FE109">
            <v>-2358511.6556894886</v>
          </cell>
          <cell r="FF109">
            <v>0</v>
          </cell>
          <cell r="FG109">
            <v>0</v>
          </cell>
          <cell r="FJ109">
            <v>0</v>
          </cell>
          <cell r="FK109">
            <v>0</v>
          </cell>
          <cell r="FL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</row>
        <row r="110">
          <cell r="A110" t="str">
            <v>F_CNP_NRF_ASS_EMP_FRCE_254</v>
          </cell>
          <cell r="E110">
            <v>-116139905.90249902</v>
          </cell>
          <cell r="F110">
            <v>0</v>
          </cell>
          <cell r="G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B110">
            <v>0</v>
          </cell>
          <cell r="BC110">
            <v>0</v>
          </cell>
          <cell r="BD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0</v>
          </cell>
          <cell r="BY110">
            <v>0</v>
          </cell>
          <cell r="BZ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FD110">
            <v>0</v>
          </cell>
          <cell r="FE110">
            <v>-501144518.7535882</v>
          </cell>
          <cell r="FF110">
            <v>0</v>
          </cell>
          <cell r="FG110">
            <v>0</v>
          </cell>
          <cell r="FJ110">
            <v>0</v>
          </cell>
          <cell r="FK110">
            <v>0</v>
          </cell>
          <cell r="FL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</row>
        <row r="111">
          <cell r="A111" t="str">
            <v>F_CNP_NRF_ASS_EMP_INTR_201</v>
          </cell>
          <cell r="E111">
            <v>145293894.6402289</v>
          </cell>
          <cell r="F111">
            <v>0</v>
          </cell>
          <cell r="G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B111">
            <v>0</v>
          </cell>
          <cell r="BC111">
            <v>0</v>
          </cell>
          <cell r="BD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X111">
            <v>0</v>
          </cell>
          <cell r="BY111">
            <v>0</v>
          </cell>
          <cell r="BZ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FD111">
            <v>0</v>
          </cell>
          <cell r="FE111">
            <v>126572699.26871262</v>
          </cell>
          <cell r="FF111">
            <v>0</v>
          </cell>
          <cell r="FG111">
            <v>0</v>
          </cell>
          <cell r="FJ111">
            <v>0</v>
          </cell>
          <cell r="FK111">
            <v>0</v>
          </cell>
          <cell r="FL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</row>
        <row r="112">
          <cell r="A112" t="str">
            <v>F_CNP_NRF_CPT_PRP_FRCE_198</v>
          </cell>
          <cell r="E112">
            <v>0</v>
          </cell>
          <cell r="F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X112">
            <v>0</v>
          </cell>
          <cell r="BY112">
            <v>0</v>
          </cell>
          <cell r="BZ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</row>
        <row r="113">
          <cell r="A113" t="str">
            <v>F_CNP_NRF_CPT_PRP_FRCE_199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B113">
            <v>0</v>
          </cell>
          <cell r="BC113">
            <v>0</v>
          </cell>
          <cell r="BD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X113">
            <v>0</v>
          </cell>
          <cell r="BY113">
            <v>0</v>
          </cell>
          <cell r="BZ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J113">
            <v>0</v>
          </cell>
          <cell r="FK113">
            <v>0</v>
          </cell>
          <cell r="FL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</row>
        <row r="114">
          <cell r="A114" t="str">
            <v>F_CNP_NRF_CPT_PRP_FRCE_200</v>
          </cell>
          <cell r="E114">
            <v>0</v>
          </cell>
          <cell r="F114">
            <v>0</v>
          </cell>
          <cell r="G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D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X114">
            <v>0</v>
          </cell>
          <cell r="BY114">
            <v>0</v>
          </cell>
          <cell r="BZ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J114">
            <v>0</v>
          </cell>
          <cell r="FK114">
            <v>0</v>
          </cell>
          <cell r="FL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</row>
        <row r="115">
          <cell r="A115" t="str">
            <v>F_CNP_NRF_CPT_PRP_FRCE_201</v>
          </cell>
          <cell r="E115">
            <v>2850248002.9096546</v>
          </cell>
          <cell r="F115">
            <v>0</v>
          </cell>
          <cell r="G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D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X115">
            <v>0</v>
          </cell>
          <cell r="BY115">
            <v>0</v>
          </cell>
          <cell r="BZ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FD115">
            <v>0</v>
          </cell>
          <cell r="FE115">
            <v>2850248002.9096546</v>
          </cell>
          <cell r="FF115">
            <v>0</v>
          </cell>
          <cell r="FG115">
            <v>0</v>
          </cell>
          <cell r="FJ115">
            <v>0</v>
          </cell>
          <cell r="FK115">
            <v>0</v>
          </cell>
          <cell r="FL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</row>
        <row r="116">
          <cell r="A116" t="str">
            <v>F_CNP_NRF_CPT_PRP_FRCE_TS_</v>
          </cell>
          <cell r="E116">
            <v>0</v>
          </cell>
          <cell r="F116">
            <v>0</v>
          </cell>
          <cell r="G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D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X116">
            <v>0</v>
          </cell>
          <cell r="BY116">
            <v>0</v>
          </cell>
          <cell r="BZ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J116">
            <v>0</v>
          </cell>
          <cell r="FK116">
            <v>0</v>
          </cell>
          <cell r="FL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</row>
        <row r="117">
          <cell r="A117" t="str">
            <v>F_CNP_NRF_CPT_PRP_FRCE_AUE</v>
          </cell>
          <cell r="E117">
            <v>0</v>
          </cell>
          <cell r="F117">
            <v>0</v>
          </cell>
          <cell r="G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X117">
            <v>0</v>
          </cell>
          <cell r="BY117">
            <v>0</v>
          </cell>
          <cell r="BZ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J117">
            <v>0</v>
          </cell>
          <cell r="FK117">
            <v>0</v>
          </cell>
          <cell r="FL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</row>
        <row r="118">
          <cell r="A118" t="str">
            <v>F_CNP_NRF_CPT_PRP_FRCE_PPE</v>
          </cell>
          <cell r="E118">
            <v>0</v>
          </cell>
          <cell r="F118">
            <v>0</v>
          </cell>
          <cell r="G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J118">
            <v>0</v>
          </cell>
          <cell r="FK118">
            <v>0</v>
          </cell>
          <cell r="FL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</row>
        <row r="119">
          <cell r="A119" t="str">
            <v>F_CNP_NRF_CPT_PRP_FRCE_IPS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</row>
        <row r="120">
          <cell r="A120" t="str">
            <v>F_CNP_NRF_CPT_PRP_FRCE_IPF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</row>
        <row r="121">
          <cell r="A121" t="str">
            <v>F_CNP_NRF_CPT_PRP_FRCE_IPG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</row>
        <row r="122">
          <cell r="A122" t="str">
            <v>F_CNP_NRF_CPT_PRP_FRCE_SUC</v>
          </cell>
          <cell r="E122">
            <v>0</v>
          </cell>
          <cell r="F122">
            <v>0</v>
          </cell>
          <cell r="G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</row>
        <row r="123">
          <cell r="A123" t="str">
            <v>F_IAM_NRF_RET_IND_FRCE_401</v>
          </cell>
          <cell r="E123">
            <v>11218112.525958372</v>
          </cell>
          <cell r="F123">
            <v>0</v>
          </cell>
          <cell r="G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D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X123">
            <v>0</v>
          </cell>
          <cell r="BY123">
            <v>0</v>
          </cell>
          <cell r="BZ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FD123">
            <v>0</v>
          </cell>
          <cell r="FE123">
            <v>10500586.623644697</v>
          </cell>
          <cell r="FF123">
            <v>0</v>
          </cell>
          <cell r="FG123">
            <v>0</v>
          </cell>
          <cell r="FJ123">
            <v>0</v>
          </cell>
          <cell r="FK123">
            <v>0</v>
          </cell>
          <cell r="FL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</row>
        <row r="124">
          <cell r="A124" t="str">
            <v>F_IAM_NRF_RIS_COL_FRCE_401</v>
          </cell>
          <cell r="E124">
            <v>3608814172.0338116</v>
          </cell>
          <cell r="F124">
            <v>0</v>
          </cell>
          <cell r="G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B124">
            <v>0</v>
          </cell>
          <cell r="BC124">
            <v>0</v>
          </cell>
          <cell r="BD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FD124">
            <v>0</v>
          </cell>
          <cell r="FE124">
            <v>3304312891.2590122</v>
          </cell>
          <cell r="FF124">
            <v>0</v>
          </cell>
          <cell r="FG124">
            <v>0</v>
          </cell>
          <cell r="FJ124">
            <v>0</v>
          </cell>
          <cell r="FK124">
            <v>0</v>
          </cell>
          <cell r="FL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</row>
        <row r="125">
          <cell r="A125" t="str">
            <v>F_IAM_NRF_RIS_IND_FRCE_401</v>
          </cell>
          <cell r="E125">
            <v>-596199.75067133119</v>
          </cell>
          <cell r="F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X125">
            <v>0</v>
          </cell>
          <cell r="BY125">
            <v>0</v>
          </cell>
          <cell r="BZ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FD125">
            <v>0</v>
          </cell>
          <cell r="FE125">
            <v>-671477.44723256526</v>
          </cell>
          <cell r="FF125">
            <v>0</v>
          </cell>
          <cell r="FG125">
            <v>0</v>
          </cell>
          <cell r="FJ125">
            <v>0</v>
          </cell>
          <cell r="FK125">
            <v>0</v>
          </cell>
          <cell r="FL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</row>
        <row r="126">
          <cell r="A126" t="str">
            <v>F_IAM_NRF_ASS_EMP_FRCE_401</v>
          </cell>
          <cell r="E126">
            <v>357436474.20358622</v>
          </cell>
          <cell r="F126">
            <v>0</v>
          </cell>
          <cell r="G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X126">
            <v>0</v>
          </cell>
          <cell r="BY126">
            <v>0</v>
          </cell>
          <cell r="BZ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FD126">
            <v>0</v>
          </cell>
          <cell r="FE126">
            <v>101162684.01505093</v>
          </cell>
          <cell r="FF126">
            <v>0</v>
          </cell>
          <cell r="FG126">
            <v>0</v>
          </cell>
          <cell r="FJ126">
            <v>0</v>
          </cell>
          <cell r="FK126">
            <v>0</v>
          </cell>
          <cell r="FL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</row>
        <row r="127">
          <cell r="A127" t="str">
            <v>F_IAM_NRF_ASS_EMP_FRCE_434</v>
          </cell>
          <cell r="E127">
            <v>696435519.57145166</v>
          </cell>
          <cell r="F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B127">
            <v>0</v>
          </cell>
          <cell r="BC127">
            <v>0</v>
          </cell>
          <cell r="BD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X127">
            <v>0</v>
          </cell>
          <cell r="BY127">
            <v>0</v>
          </cell>
          <cell r="BZ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FD127">
            <v>0</v>
          </cell>
          <cell r="FE127">
            <v>522591241.32696241</v>
          </cell>
          <cell r="FF127">
            <v>0</v>
          </cell>
          <cell r="FG127">
            <v>0</v>
          </cell>
          <cell r="FJ127">
            <v>0</v>
          </cell>
          <cell r="FK127">
            <v>0</v>
          </cell>
          <cell r="FL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</row>
        <row r="128">
          <cell r="A128" t="str">
            <v>F_IAM_NRF_ASS_EMP_INTR_401</v>
          </cell>
          <cell r="E128">
            <v>103740368.14234459</v>
          </cell>
          <cell r="F128">
            <v>0</v>
          </cell>
          <cell r="G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D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X128">
            <v>0</v>
          </cell>
          <cell r="BY128">
            <v>0</v>
          </cell>
          <cell r="BZ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FD128">
            <v>0</v>
          </cell>
          <cell r="FE128">
            <v>-74701561.171174526</v>
          </cell>
          <cell r="FF128">
            <v>0</v>
          </cell>
          <cell r="FG128">
            <v>0</v>
          </cell>
          <cell r="FJ128">
            <v>0</v>
          </cell>
          <cell r="FK128">
            <v>0</v>
          </cell>
          <cell r="FL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</row>
        <row r="129">
          <cell r="A129" t="str">
            <v>F_IAM_NRF_CPT_PRP_FRCE_401</v>
          </cell>
          <cell r="E129">
            <v>22253577.810000002</v>
          </cell>
          <cell r="F129">
            <v>0</v>
          </cell>
          <cell r="G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D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X129">
            <v>0</v>
          </cell>
          <cell r="BY129">
            <v>0</v>
          </cell>
          <cell r="BZ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FD129">
            <v>0</v>
          </cell>
          <cell r="FE129">
            <v>22253577.810000002</v>
          </cell>
          <cell r="FF129">
            <v>0</v>
          </cell>
          <cell r="FG129">
            <v>0</v>
          </cell>
          <cell r="FJ129">
            <v>0</v>
          </cell>
          <cell r="FK129">
            <v>0</v>
          </cell>
          <cell r="FL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</row>
        <row r="130">
          <cell r="A130" t="str">
            <v>F_IAM_NRF_xxxxxxx_FRCE_434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</row>
        <row r="131">
          <cell r="A131" t="str">
            <v>F_CAU_NRF_ASS_EMP_FRCE_AUF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B131">
            <v>0</v>
          </cell>
          <cell r="BC131">
            <v>0</v>
          </cell>
          <cell r="BD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X131">
            <v>0</v>
          </cell>
          <cell r="BY131">
            <v>0</v>
          </cell>
          <cell r="BZ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J131">
            <v>0</v>
          </cell>
          <cell r="FK131">
            <v>0</v>
          </cell>
          <cell r="FL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</row>
        <row r="132">
          <cell r="A132" t="str">
            <v>F_CAU_NRF_CPT_PRP_FRCE_AUF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BB132">
            <v>0</v>
          </cell>
          <cell r="BC132">
            <v>0</v>
          </cell>
          <cell r="BD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J132">
            <v>0</v>
          </cell>
          <cell r="FK132">
            <v>0</v>
          </cell>
          <cell r="FL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</row>
        <row r="133">
          <cell r="A133" t="str">
            <v>F_BPP_NRF_RIS_IND_FRCE_AFP</v>
          </cell>
          <cell r="E133">
            <v>0</v>
          </cell>
          <cell r="F133">
            <v>0</v>
          </cell>
          <cell r="G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B133">
            <v>0</v>
          </cell>
          <cell r="BC133">
            <v>0</v>
          </cell>
          <cell r="BD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J133">
            <v>0</v>
          </cell>
          <cell r="FK133">
            <v>0</v>
          </cell>
          <cell r="FL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</row>
        <row r="134">
          <cell r="A134" t="str">
            <v>F_BPP_NRF_RIS_COL_FRCE_AFP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B134">
            <v>0</v>
          </cell>
          <cell r="BC134">
            <v>0</v>
          </cell>
          <cell r="BD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J134">
            <v>0</v>
          </cell>
          <cell r="FK134">
            <v>0</v>
          </cell>
          <cell r="FL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</row>
        <row r="135">
          <cell r="A135" t="str">
            <v>F_BPP_NRF_ASS_EMP_FRCE_AFP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D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X135">
            <v>0</v>
          </cell>
          <cell r="BY135">
            <v>0</v>
          </cell>
          <cell r="BZ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J135">
            <v>0</v>
          </cell>
          <cell r="FK135">
            <v>0</v>
          </cell>
          <cell r="FL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</row>
        <row r="136">
          <cell r="A136" t="str">
            <v>F_BPP_NRF_CPT_PRP_FRCE_AFP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D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X136">
            <v>0</v>
          </cell>
          <cell r="BY136">
            <v>0</v>
          </cell>
          <cell r="BZ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J136">
            <v>0</v>
          </cell>
          <cell r="FK136">
            <v>0</v>
          </cell>
          <cell r="FL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</row>
        <row r="137">
          <cell r="A137" t="str">
            <v>F_ITV_NRF_EPA_EUR_FRCE_ITA</v>
          </cell>
          <cell r="E137">
            <v>635497329.90656209</v>
          </cell>
          <cell r="F137">
            <v>657464882.54210162</v>
          </cell>
          <cell r="G137">
            <v>657464882.54210162</v>
          </cell>
          <cell r="J137">
            <v>657464882.54210162</v>
          </cell>
          <cell r="K137">
            <v>657464882.54210162</v>
          </cell>
          <cell r="L137">
            <v>657464882.54210162</v>
          </cell>
          <cell r="N137">
            <v>657464882.54210162</v>
          </cell>
          <cell r="O137">
            <v>657464882.54210162</v>
          </cell>
          <cell r="P137">
            <v>657464882.54210162</v>
          </cell>
          <cell r="Q137">
            <v>657464882.54210162</v>
          </cell>
          <cell r="S137">
            <v>657464882.54210162</v>
          </cell>
          <cell r="T137">
            <v>657464882.54210162</v>
          </cell>
          <cell r="U137">
            <v>657464882.54210162</v>
          </cell>
          <cell r="V137">
            <v>657464882.54210162</v>
          </cell>
          <cell r="W137">
            <v>657464882.54210162</v>
          </cell>
          <cell r="X137">
            <v>657464882.54210162</v>
          </cell>
          <cell r="Y137">
            <v>657464882.54210162</v>
          </cell>
          <cell r="Z137">
            <v>657464882.54210162</v>
          </cell>
          <cell r="AA137">
            <v>657464882.54210162</v>
          </cell>
          <cell r="AB137">
            <v>684880392.09801137</v>
          </cell>
          <cell r="AC137">
            <v>630415918.30412972</v>
          </cell>
          <cell r="AF137">
            <v>629117521.0273155</v>
          </cell>
          <cell r="AG137">
            <v>657464882.54210162</v>
          </cell>
          <cell r="AH137">
            <v>657464882.54210162</v>
          </cell>
          <cell r="AJ137">
            <v>655798770.72314954</v>
          </cell>
          <cell r="AK137">
            <v>657464882.54210162</v>
          </cell>
          <cell r="AL137">
            <v>657464882.54210162</v>
          </cell>
          <cell r="AM137">
            <v>657464882.45448387</v>
          </cell>
          <cell r="AO137">
            <v>616867746.6502068</v>
          </cell>
          <cell r="AP137">
            <v>657464882.54210162</v>
          </cell>
          <cell r="AQ137">
            <v>657464882.54210162</v>
          </cell>
          <cell r="AR137">
            <v>657464882.54210162</v>
          </cell>
          <cell r="AS137">
            <v>657464882.54210162</v>
          </cell>
          <cell r="AT137">
            <v>657464882.54210162</v>
          </cell>
          <cell r="AU137">
            <v>657464882.54210162</v>
          </cell>
          <cell r="AV137">
            <v>654372528.83800173</v>
          </cell>
          <cell r="AW137">
            <v>657429356.91999686</v>
          </cell>
          <cell r="AX137">
            <v>633607586.24081159</v>
          </cell>
          <cell r="AY137">
            <v>633607586.24081159</v>
          </cell>
          <cell r="BB137">
            <v>633607586.24081159</v>
          </cell>
          <cell r="BC137">
            <v>633607586.24081159</v>
          </cell>
          <cell r="BD137">
            <v>633607586.24081159</v>
          </cell>
          <cell r="BF137">
            <v>633607586.24081159</v>
          </cell>
          <cell r="BG137">
            <v>633607586.24081159</v>
          </cell>
          <cell r="BH137">
            <v>633607586.24081159</v>
          </cell>
          <cell r="BI137">
            <v>633607586.24081159</v>
          </cell>
          <cell r="BK137">
            <v>633607586.24081159</v>
          </cell>
          <cell r="BL137">
            <v>633607586.24081159</v>
          </cell>
          <cell r="BM137">
            <v>633607586.24081159</v>
          </cell>
          <cell r="BN137">
            <v>633607586.24081159</v>
          </cell>
          <cell r="BO137">
            <v>633607586.24081159</v>
          </cell>
          <cell r="BP137">
            <v>633607586.24081159</v>
          </cell>
          <cell r="BQ137">
            <v>633607586.24081159</v>
          </cell>
          <cell r="BR137">
            <v>633607586.24081159</v>
          </cell>
          <cell r="BS137">
            <v>633607586.24081159</v>
          </cell>
          <cell r="BT137">
            <v>665092595.34535229</v>
          </cell>
          <cell r="BU137">
            <v>605866494.36767626</v>
          </cell>
          <cell r="BX137">
            <v>633607586.24081159</v>
          </cell>
          <cell r="BY137">
            <v>633607586.24081159</v>
          </cell>
          <cell r="BZ137">
            <v>633607586.24081159</v>
          </cell>
          <cell r="CB137">
            <v>633607586.24081159</v>
          </cell>
          <cell r="CC137">
            <v>633607586.24081159</v>
          </cell>
          <cell r="CD137">
            <v>633607586.24081159</v>
          </cell>
          <cell r="CE137">
            <v>633607586.24081159</v>
          </cell>
          <cell r="CG137">
            <v>633607586.24081159</v>
          </cell>
          <cell r="CH137">
            <v>633607586.24081159</v>
          </cell>
          <cell r="CI137">
            <v>633607586.24081159</v>
          </cell>
          <cell r="CJ137">
            <v>633607586.24081159</v>
          </cell>
          <cell r="CK137">
            <v>633607586.24081159</v>
          </cell>
          <cell r="CL137">
            <v>633607586.24081159</v>
          </cell>
          <cell r="CM137">
            <v>633607586.24081159</v>
          </cell>
          <cell r="CN137">
            <v>633607586.24081159</v>
          </cell>
          <cell r="CO137">
            <v>640141416.17103791</v>
          </cell>
          <cell r="FD137">
            <v>508323010.44699609</v>
          </cell>
          <cell r="FE137">
            <v>508794975.32548136</v>
          </cell>
          <cell r="FF137">
            <v>661335617.55274296</v>
          </cell>
          <cell r="FG137">
            <v>606857750.46889734</v>
          </cell>
          <cell r="FJ137">
            <v>608267931.91777158</v>
          </cell>
          <cell r="FK137">
            <v>633607586.24081159</v>
          </cell>
          <cell r="FL137">
            <v>633607586.24081159</v>
          </cell>
          <cell r="FN137">
            <v>632080068.0769546</v>
          </cell>
          <cell r="FO137">
            <v>633607586.24081159</v>
          </cell>
          <cell r="FP137">
            <v>633607586.24081159</v>
          </cell>
          <cell r="FQ137">
            <v>633607587.76246428</v>
          </cell>
          <cell r="FS137">
            <v>598386876.12526023</v>
          </cell>
          <cell r="FT137">
            <v>633607586.24081159</v>
          </cell>
          <cell r="FU137">
            <v>633607586.24081159</v>
          </cell>
          <cell r="FV137">
            <v>633607586.24081159</v>
          </cell>
          <cell r="FW137">
            <v>633607586.24081159</v>
          </cell>
          <cell r="FX137">
            <v>633607586.24081159</v>
          </cell>
          <cell r="FY137">
            <v>633607586.24081159</v>
          </cell>
          <cell r="FZ137">
            <v>630767827.72097933</v>
          </cell>
          <cell r="GA137">
            <v>634224521.09529042</v>
          </cell>
        </row>
        <row r="138">
          <cell r="A138" t="str">
            <v>F_ITV_NRF_CPT_PRP_FRCE_ITF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B138">
            <v>0</v>
          </cell>
          <cell r="BC138">
            <v>0</v>
          </cell>
          <cell r="BD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X138">
            <v>0</v>
          </cell>
          <cell r="BY138">
            <v>0</v>
          </cell>
          <cell r="BZ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J138">
            <v>0</v>
          </cell>
          <cell r="FK138">
            <v>0</v>
          </cell>
          <cell r="FL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</row>
        <row r="139">
          <cell r="A139" t="str">
            <v>F_PVP_NRF_EPA_EUR_FRCE_PVA</v>
          </cell>
          <cell r="E139">
            <v>1933432473.5180213</v>
          </cell>
          <cell r="F139">
            <v>1917802158.4138956</v>
          </cell>
          <cell r="G139">
            <v>1917802158.4138956</v>
          </cell>
          <cell r="J139">
            <v>1917802158.4138956</v>
          </cell>
          <cell r="K139">
            <v>1917802158.4138956</v>
          </cell>
          <cell r="L139">
            <v>1917802158.4138956</v>
          </cell>
          <cell r="N139">
            <v>1917802158.4138956</v>
          </cell>
          <cell r="O139">
            <v>1917802158.4138956</v>
          </cell>
          <cell r="P139">
            <v>1917802158.4138956</v>
          </cell>
          <cell r="Q139">
            <v>1917802158.4138956</v>
          </cell>
          <cell r="S139">
            <v>1917802158.4138956</v>
          </cell>
          <cell r="T139">
            <v>1917802158.4138956</v>
          </cell>
          <cell r="U139">
            <v>1917802158.4138956</v>
          </cell>
          <cell r="V139">
            <v>1917802158.4138956</v>
          </cell>
          <cell r="W139">
            <v>1917802158.4138956</v>
          </cell>
          <cell r="X139">
            <v>1917802158.4138956</v>
          </cell>
          <cell r="Y139">
            <v>1917802158.4138956</v>
          </cell>
          <cell r="Z139">
            <v>1917802158.4138956</v>
          </cell>
          <cell r="AA139">
            <v>1917802158.4138956</v>
          </cell>
          <cell r="AB139">
            <v>1988218788.2083318</v>
          </cell>
          <cell r="AC139">
            <v>1846448340.4671559</v>
          </cell>
          <cell r="AF139">
            <v>1820848775.1774116</v>
          </cell>
          <cell r="AG139">
            <v>1917802158.4138956</v>
          </cell>
          <cell r="AH139">
            <v>1917802158.4138956</v>
          </cell>
          <cell r="AJ139">
            <v>1908862230.1133223</v>
          </cell>
          <cell r="AK139">
            <v>1917802158.4138956</v>
          </cell>
          <cell r="AL139">
            <v>1917802158.4138956</v>
          </cell>
          <cell r="AM139">
            <v>1917802154.2348382</v>
          </cell>
          <cell r="AO139">
            <v>1826123084.2583959</v>
          </cell>
          <cell r="AP139">
            <v>1917802158.4138956</v>
          </cell>
          <cell r="AQ139">
            <v>1917802158.4138956</v>
          </cell>
          <cell r="AR139">
            <v>1917802158.4138956</v>
          </cell>
          <cell r="AS139">
            <v>1917802158.4138956</v>
          </cell>
          <cell r="AT139">
            <v>1917802158.4138956</v>
          </cell>
          <cell r="AU139">
            <v>1917802158.4138956</v>
          </cell>
          <cell r="AV139">
            <v>1916560401.0755122</v>
          </cell>
          <cell r="AW139">
            <v>1917812289.0357728</v>
          </cell>
          <cell r="AX139">
            <v>1891726394.4337497</v>
          </cell>
          <cell r="AY139">
            <v>1891726394.4337497</v>
          </cell>
          <cell r="BB139">
            <v>1891726394.4337497</v>
          </cell>
          <cell r="BC139">
            <v>1891726394.4337497</v>
          </cell>
          <cell r="BD139">
            <v>1891726394.4337497</v>
          </cell>
          <cell r="BF139">
            <v>1891726394.4337497</v>
          </cell>
          <cell r="BG139">
            <v>1891726394.4337497</v>
          </cell>
          <cell r="BH139">
            <v>1891726394.4337497</v>
          </cell>
          <cell r="BI139">
            <v>1891726394.4337497</v>
          </cell>
          <cell r="BK139">
            <v>1891726394.4337497</v>
          </cell>
          <cell r="BL139">
            <v>1891726394.4337497</v>
          </cell>
          <cell r="BM139">
            <v>1891726394.4337497</v>
          </cell>
          <cell r="BN139">
            <v>1891726394.4337497</v>
          </cell>
          <cell r="BO139">
            <v>1891726394.4337497</v>
          </cell>
          <cell r="BP139">
            <v>1891726394.4337497</v>
          </cell>
          <cell r="BQ139">
            <v>1891726394.4337497</v>
          </cell>
          <cell r="BR139">
            <v>1891726394.4337497</v>
          </cell>
          <cell r="BS139">
            <v>1891726394.4337497</v>
          </cell>
          <cell r="BT139">
            <v>1991571768.8783829</v>
          </cell>
          <cell r="BU139">
            <v>1805252017.5559278</v>
          </cell>
          <cell r="BX139">
            <v>1891726394.4337497</v>
          </cell>
          <cell r="BY139">
            <v>1891726394.4337497</v>
          </cell>
          <cell r="BZ139">
            <v>1891726394.4337497</v>
          </cell>
          <cell r="CB139">
            <v>1891726394.4337497</v>
          </cell>
          <cell r="CC139">
            <v>1891726394.4337497</v>
          </cell>
          <cell r="CD139">
            <v>1891726394.4337497</v>
          </cell>
          <cell r="CE139">
            <v>1891726394.4337497</v>
          </cell>
          <cell r="CG139">
            <v>1891726394.4337497</v>
          </cell>
          <cell r="CH139">
            <v>1891726394.4337497</v>
          </cell>
          <cell r="CI139">
            <v>1891726394.4337497</v>
          </cell>
          <cell r="CJ139">
            <v>1891726394.4337497</v>
          </cell>
          <cell r="CK139">
            <v>1891726394.4337497</v>
          </cell>
          <cell r="CL139">
            <v>1891726394.4337497</v>
          </cell>
          <cell r="CM139">
            <v>1891726394.4337497</v>
          </cell>
          <cell r="CN139">
            <v>1891726394.4337497</v>
          </cell>
          <cell r="CO139">
            <v>1911807392.6948955</v>
          </cell>
          <cell r="FD139">
            <v>1553938777.0625684</v>
          </cell>
          <cell r="FE139">
            <v>1588863788.3155351</v>
          </cell>
          <cell r="FF139">
            <v>1961370348.919719</v>
          </cell>
          <cell r="FG139">
            <v>1821756598.4163449</v>
          </cell>
          <cell r="FJ139">
            <v>1795130105.7200198</v>
          </cell>
          <cell r="FK139">
            <v>1891726394.4337497</v>
          </cell>
          <cell r="FL139">
            <v>1891726394.4337497</v>
          </cell>
          <cell r="FN139">
            <v>1882807354.8722792</v>
          </cell>
          <cell r="FO139">
            <v>1891726394.4337497</v>
          </cell>
          <cell r="FP139">
            <v>1891726394.4337497</v>
          </cell>
          <cell r="FQ139">
            <v>1891726430.277319</v>
          </cell>
          <cell r="FS139">
            <v>1800505560.0894854</v>
          </cell>
          <cell r="FT139">
            <v>1891726394.4337497</v>
          </cell>
          <cell r="FU139">
            <v>1891726394.4337497</v>
          </cell>
          <cell r="FV139">
            <v>1891726394.4337497</v>
          </cell>
          <cell r="FW139">
            <v>1891726394.4337497</v>
          </cell>
          <cell r="FX139">
            <v>1891726394.4337497</v>
          </cell>
          <cell r="FY139">
            <v>1891726394.4337497</v>
          </cell>
          <cell r="FZ139">
            <v>1890488004.4616933</v>
          </cell>
          <cell r="GA139">
            <v>1891550419.7288718</v>
          </cell>
        </row>
        <row r="140">
          <cell r="A140" t="str">
            <v>F_PVP_NRF_EPA_EUR_FRCE_PVI</v>
          </cell>
          <cell r="E140">
            <v>5408380757.6491051</v>
          </cell>
          <cell r="F140">
            <v>5621703590.4530611</v>
          </cell>
          <cell r="G140">
            <v>5621703590.4530611</v>
          </cell>
          <cell r="J140">
            <v>5621703590.4530611</v>
          </cell>
          <cell r="K140">
            <v>5621703590.4530611</v>
          </cell>
          <cell r="L140">
            <v>5621703590.4530611</v>
          </cell>
          <cell r="N140">
            <v>5621703590.4530611</v>
          </cell>
          <cell r="O140">
            <v>5621703590.4530611</v>
          </cell>
          <cell r="P140">
            <v>5621703590.4530611</v>
          </cell>
          <cell r="Q140">
            <v>5621703590.4530611</v>
          </cell>
          <cell r="S140">
            <v>5621703590.4530611</v>
          </cell>
          <cell r="T140">
            <v>5621703590.4530611</v>
          </cell>
          <cell r="U140">
            <v>5621703590.4530611</v>
          </cell>
          <cell r="V140">
            <v>5621703590.4530611</v>
          </cell>
          <cell r="W140">
            <v>5621703590.4530611</v>
          </cell>
          <cell r="X140">
            <v>5621703590.4530611</v>
          </cell>
          <cell r="Y140">
            <v>5621703590.4530611</v>
          </cell>
          <cell r="Z140">
            <v>5621703590.4530611</v>
          </cell>
          <cell r="AA140">
            <v>5621703590.4530611</v>
          </cell>
          <cell r="AB140">
            <v>5799425580.6119156</v>
          </cell>
          <cell r="AC140">
            <v>5439389726.6611147</v>
          </cell>
          <cell r="AF140">
            <v>5423507448.3146858</v>
          </cell>
          <cell r="AG140">
            <v>5621703590.4530611</v>
          </cell>
          <cell r="AH140">
            <v>5621703590.4530611</v>
          </cell>
          <cell r="AJ140">
            <v>5570776614.9261236</v>
          </cell>
          <cell r="AK140">
            <v>5621703590.4530611</v>
          </cell>
          <cell r="AL140">
            <v>5621703590.4530611</v>
          </cell>
          <cell r="AM140">
            <v>5621703584.0458279</v>
          </cell>
          <cell r="AO140">
            <v>5369424161.3130426</v>
          </cell>
          <cell r="AP140">
            <v>5621703590.4530611</v>
          </cell>
          <cell r="AQ140">
            <v>5621703590.4530611</v>
          </cell>
          <cell r="AR140">
            <v>5621703590.4530611</v>
          </cell>
          <cell r="AS140">
            <v>5621703590.4530611</v>
          </cell>
          <cell r="AT140">
            <v>5621703590.4530611</v>
          </cell>
          <cell r="AU140">
            <v>5621703590.4530611</v>
          </cell>
          <cell r="AV140">
            <v>5618274115.6720247</v>
          </cell>
          <cell r="AW140">
            <v>5621116420.0665884</v>
          </cell>
          <cell r="AX140">
            <v>5348651110.708744</v>
          </cell>
          <cell r="AY140">
            <v>5348651110.708744</v>
          </cell>
          <cell r="BB140">
            <v>5348651110.708744</v>
          </cell>
          <cell r="BC140">
            <v>5348651110.708744</v>
          </cell>
          <cell r="BD140">
            <v>5348651110.708744</v>
          </cell>
          <cell r="BF140">
            <v>5348651110.708744</v>
          </cell>
          <cell r="BG140">
            <v>5348651110.708744</v>
          </cell>
          <cell r="BH140">
            <v>5348651110.708744</v>
          </cell>
          <cell r="BI140">
            <v>5348651110.708744</v>
          </cell>
          <cell r="BK140">
            <v>5348651110.708744</v>
          </cell>
          <cell r="BL140">
            <v>5348651110.708744</v>
          </cell>
          <cell r="BM140">
            <v>5348651110.708744</v>
          </cell>
          <cell r="BN140">
            <v>5348651110.708744</v>
          </cell>
          <cell r="BO140">
            <v>5348651110.708744</v>
          </cell>
          <cell r="BP140">
            <v>5348651110.708744</v>
          </cell>
          <cell r="BQ140">
            <v>5348651110.708744</v>
          </cell>
          <cell r="BR140">
            <v>5348651110.708744</v>
          </cell>
          <cell r="BS140">
            <v>5348651110.708744</v>
          </cell>
          <cell r="BT140">
            <v>5636161187.5461302</v>
          </cell>
          <cell r="BU140">
            <v>5147186684.9339819</v>
          </cell>
          <cell r="BX140">
            <v>5348651110.708744</v>
          </cell>
          <cell r="BY140">
            <v>5348651110.708744</v>
          </cell>
          <cell r="BZ140">
            <v>5348651110.708744</v>
          </cell>
          <cell r="CB140">
            <v>5348651110.708744</v>
          </cell>
          <cell r="CC140">
            <v>5348651110.708744</v>
          </cell>
          <cell r="CD140">
            <v>5348651110.708744</v>
          </cell>
          <cell r="CE140">
            <v>5348651110.708744</v>
          </cell>
          <cell r="CG140">
            <v>5348651110.708744</v>
          </cell>
          <cell r="CH140">
            <v>5348651110.708744</v>
          </cell>
          <cell r="CI140">
            <v>5348651110.708744</v>
          </cell>
          <cell r="CJ140">
            <v>5348651110.708744</v>
          </cell>
          <cell r="CK140">
            <v>5348651110.708744</v>
          </cell>
          <cell r="CL140">
            <v>5348651110.708744</v>
          </cell>
          <cell r="CM140">
            <v>5348651110.708744</v>
          </cell>
          <cell r="CN140">
            <v>5348651110.708744</v>
          </cell>
          <cell r="CO140">
            <v>5408935362.4790668</v>
          </cell>
          <cell r="FD140">
            <v>4303013670.4875746</v>
          </cell>
          <cell r="FE140">
            <v>4373547382.2695265</v>
          </cell>
          <cell r="FF140">
            <v>5538669640.249649</v>
          </cell>
          <cell r="FG140">
            <v>5172436887.7537546</v>
          </cell>
          <cell r="FJ140">
            <v>5200114181.0250683</v>
          </cell>
          <cell r="FK140">
            <v>5348651110.708744</v>
          </cell>
          <cell r="FL140">
            <v>5348651110.708744</v>
          </cell>
          <cell r="FN140">
            <v>5309618524.4931002</v>
          </cell>
          <cell r="FO140">
            <v>5348651110.708744</v>
          </cell>
          <cell r="FP140">
            <v>5348651110.708744</v>
          </cell>
          <cell r="FQ140">
            <v>5348651221.9828329</v>
          </cell>
          <cell r="FS140">
            <v>5163537037.1376314</v>
          </cell>
          <cell r="FT140">
            <v>5348651110.708744</v>
          </cell>
          <cell r="FU140">
            <v>5348651110.708744</v>
          </cell>
          <cell r="FV140">
            <v>5348651110.708744</v>
          </cell>
          <cell r="FW140">
            <v>5348651110.708744</v>
          </cell>
          <cell r="FX140">
            <v>5348651110.708744</v>
          </cell>
          <cell r="FY140">
            <v>5348651110.708744</v>
          </cell>
          <cell r="FZ140">
            <v>5346005441.3597841</v>
          </cell>
          <cell r="GA140">
            <v>5358848504.2945337</v>
          </cell>
        </row>
        <row r="141">
          <cell r="A141" t="str">
            <v>F_PVP_NRF_CPT_PRP_FRCE_PVF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D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X141">
            <v>0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J141">
            <v>0</v>
          </cell>
          <cell r="FK141">
            <v>0</v>
          </cell>
          <cell r="FL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</row>
        <row r="142">
          <cell r="A142" t="str">
            <v>F_MFP_NRF_RIS_COL_FRCE_MFP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D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X142">
            <v>0</v>
          </cell>
          <cell r="BY142">
            <v>0</v>
          </cell>
          <cell r="BZ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J142">
            <v>0</v>
          </cell>
          <cell r="FK142">
            <v>0</v>
          </cell>
          <cell r="FL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</row>
        <row r="143">
          <cell r="A143" t="str">
            <v>F_MFP_NRF_ASS_EMP_FRCE_MFP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D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X143">
            <v>0</v>
          </cell>
          <cell r="BY143">
            <v>0</v>
          </cell>
          <cell r="BZ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J143">
            <v>0</v>
          </cell>
          <cell r="FK143">
            <v>0</v>
          </cell>
          <cell r="FL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</row>
        <row r="144">
          <cell r="A144" t="str">
            <v>F_MFP_NRF_CPT_PRP_FRCE_MFP</v>
          </cell>
          <cell r="E144">
            <v>0</v>
          </cell>
          <cell r="F144">
            <v>0</v>
          </cell>
          <cell r="G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D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X144">
            <v>0</v>
          </cell>
          <cell r="BY144">
            <v>0</v>
          </cell>
          <cell r="BZ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J144">
            <v>0</v>
          </cell>
          <cell r="FK144">
            <v>0</v>
          </cell>
          <cell r="FL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</row>
        <row r="145">
          <cell r="A145" t="str">
            <v>F_IAM_NRF_CPT_PRP_FRCE_IPS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</row>
        <row r="146">
          <cell r="A146" t="str">
            <v>F_CNP_NRF_ASS_EMP_FRCE_ECS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FD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</row>
        <row r="147">
          <cell r="A147" t="str">
            <v>F_CNP_NRF_ASS_EMP_ITAS_301</v>
          </cell>
          <cell r="E147">
            <v>0</v>
          </cell>
          <cell r="F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B147">
            <v>0</v>
          </cell>
          <cell r="BC147">
            <v>0</v>
          </cell>
          <cell r="BD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X147">
            <v>0</v>
          </cell>
          <cell r="BY147">
            <v>0</v>
          </cell>
          <cell r="BZ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J147">
            <v>0</v>
          </cell>
          <cell r="FK147">
            <v>0</v>
          </cell>
          <cell r="FL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</row>
        <row r="148">
          <cell r="A148" t="str">
            <v>F_FIL_NRF_IRD_IRD_FRCE_AUT</v>
          </cell>
          <cell r="E148">
            <v>0</v>
          </cell>
          <cell r="F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B148">
            <v>0</v>
          </cell>
          <cell r="BC148">
            <v>0</v>
          </cell>
          <cell r="BD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X148">
            <v>0</v>
          </cell>
          <cell r="BY148">
            <v>0</v>
          </cell>
          <cell r="BZ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J148">
            <v>0</v>
          </cell>
          <cell r="FK148">
            <v>0</v>
          </cell>
          <cell r="FL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</row>
        <row r="149">
          <cell r="A149" t="str">
            <v>F_GAR_NRF_IRD_IRD_FRCE_SWL</v>
          </cell>
          <cell r="E149">
            <v>0</v>
          </cell>
          <cell r="F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D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X149">
            <v>0</v>
          </cell>
          <cell r="BY149">
            <v>0</v>
          </cell>
          <cell r="BZ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J149">
            <v>0</v>
          </cell>
          <cell r="FK149">
            <v>0</v>
          </cell>
          <cell r="FL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</row>
        <row r="166">
          <cell r="A166" t="str">
            <v>I_CAI_NRF_EPA_EUR_INTR_B02</v>
          </cell>
        </row>
        <row r="167">
          <cell r="A167" t="str">
            <v>I_CAI_NRF_RIS_IND_INTR_B03</v>
          </cell>
        </row>
        <row r="168">
          <cell r="A168" t="str">
            <v>I_CAI_NRF_ASS_EMP_INTR_B04</v>
          </cell>
        </row>
        <row r="169">
          <cell r="A169" t="str">
            <v>I_CAI_NRF_RIS_IND_INTR_B05</v>
          </cell>
        </row>
        <row r="170">
          <cell r="A170" t="str">
            <v>I_CAI_NRF_RET_IND_INTR_B06</v>
          </cell>
        </row>
        <row r="171">
          <cell r="A171" t="str">
            <v>I_CAI_NRF_RET_IND_INTR_B07</v>
          </cell>
        </row>
        <row r="172">
          <cell r="A172" t="str">
            <v>I_CAI_NRF_RIS_IND_INTR_B08</v>
          </cell>
        </row>
        <row r="173">
          <cell r="A173" t="str">
            <v>I_CAI_NRF_IRD_IRD_INTR_B09</v>
          </cell>
        </row>
        <row r="174">
          <cell r="A174" t="str">
            <v>I_CAI_NRF_IRD_IRD_INTR_B10</v>
          </cell>
        </row>
        <row r="175">
          <cell r="A175" t="str">
            <v>I_CAI_NRF_IRD_IRD_INTR_B11</v>
          </cell>
        </row>
        <row r="176">
          <cell r="A176" t="str">
            <v>I_CAI_NRF_IRD_IRD_INTR_B12</v>
          </cell>
        </row>
        <row r="177">
          <cell r="A177" t="str">
            <v>I_CAI_NRF_IRD_IRD_INTR_B13</v>
          </cell>
        </row>
        <row r="178">
          <cell r="A178" t="str">
            <v>I_CAI_NRF_IRD_IRD_INTR_B14</v>
          </cell>
        </row>
        <row r="179">
          <cell r="A179" t="str">
            <v>I_CAI_NRF_IRD_IRD_INTR_B15</v>
          </cell>
        </row>
        <row r="180">
          <cell r="A180" t="str">
            <v>I_CAI_NRF_IRD_IRD_INTR_B16</v>
          </cell>
        </row>
        <row r="181">
          <cell r="A181" t="str">
            <v>I_CAI_NRF_IRD_IRD_INTR_B17</v>
          </cell>
        </row>
        <row r="182">
          <cell r="A182" t="str">
            <v>I_BVP_NRF_CPT_PRP_INTR_S11</v>
          </cell>
        </row>
        <row r="183">
          <cell r="A183" t="str">
            <v>I_BVP_NRF_ASS_EMP_INTR_S12</v>
          </cell>
        </row>
        <row r="184">
          <cell r="A184" t="str">
            <v>I_BVP_NRF_RIS_IND_INTR_S13</v>
          </cell>
        </row>
        <row r="185">
          <cell r="A185" t="str">
            <v>I_BVP_NRF_EPA_UCS_INTR_S14</v>
          </cell>
        </row>
        <row r="186">
          <cell r="A186" t="str">
            <v>I_BVP_NRF_EPA_UCS_INTR_S15</v>
          </cell>
        </row>
        <row r="187">
          <cell r="A187" t="str">
            <v>I_BVP_NRF_EPA_EUR_INTR_S16</v>
          </cell>
        </row>
        <row r="188">
          <cell r="A188" t="str">
            <v>I_BVP_NRF_EPA_EUR_INTR_S17</v>
          </cell>
        </row>
        <row r="189">
          <cell r="A189" t="str">
            <v>I_BVP_NRF_RIS_COL_INTR_S18</v>
          </cell>
        </row>
        <row r="190">
          <cell r="A190" t="str">
            <v>I_BVP_NRF_RIS_IND_INTR_S19</v>
          </cell>
        </row>
        <row r="191">
          <cell r="A191" t="str">
            <v>I_BVP_NRF_RIS_IND_INTR_S20</v>
          </cell>
        </row>
        <row r="192">
          <cell r="A192" t="str">
            <v>I_BVP_NRF_RIS_IND_INTR_S21</v>
          </cell>
        </row>
        <row r="193">
          <cell r="A193" t="str">
            <v>I_BVP_NRF_RET_COL_INTR_S22</v>
          </cell>
        </row>
        <row r="194">
          <cell r="A194" t="str">
            <v>I_BVP_NRF_RET_IND_INTR_S23</v>
          </cell>
        </row>
        <row r="195">
          <cell r="A195" t="str">
            <v>I_BVP_NRF_CPT_PRP_INTR_P01</v>
          </cell>
        </row>
        <row r="196">
          <cell r="A196" t="str">
            <v>I_BVP_NRF_ASS_EMP_INTR_P02</v>
          </cell>
        </row>
        <row r="197">
          <cell r="A197" t="str">
            <v>I_BVP_NRF_RIS_IND_INTR_P03</v>
          </cell>
        </row>
        <row r="198">
          <cell r="A198" t="str">
            <v>I_BVP_NRF_EPA_EUR_INTR_P04</v>
          </cell>
        </row>
        <row r="199">
          <cell r="A199" t="str">
            <v>I_BVP_NRF_EPA_UCS_INTR_P05</v>
          </cell>
        </row>
        <row r="200">
          <cell r="A200" t="str">
            <v>I_BVP_NRF_EPA_EUR_INTR_P06</v>
          </cell>
        </row>
        <row r="201">
          <cell r="A201" t="str">
            <v>I_BVP_NRF_CPT_PRP_INTR_I21</v>
          </cell>
        </row>
        <row r="202">
          <cell r="A202" t="str">
            <v>I_BVP_NRF_ASS_EMP_INTR_I22</v>
          </cell>
        </row>
        <row r="203">
          <cell r="A203" t="str">
            <v>I_BVP_NRF_EPA_EUR_INTR_I23</v>
          </cell>
        </row>
        <row r="204">
          <cell r="A204" t="str">
            <v>I_BVP_NRF_EPA_UCS_INTR_I24</v>
          </cell>
        </row>
        <row r="205">
          <cell r="A205" t="str">
            <v>I_BVP_NRF_EPA_EUR_INTR_I25</v>
          </cell>
        </row>
        <row r="206">
          <cell r="A206" t="str">
            <v>I_VID_NRF_CPT_PRP_INTR_S01</v>
          </cell>
        </row>
        <row r="207">
          <cell r="A207" t="str">
            <v>I_VID_NRF_IRD_IRD_INTR_S02</v>
          </cell>
        </row>
        <row r="208">
          <cell r="A208" t="str">
            <v>I_VID_NRF_EPA_UCS_INTR_S03</v>
          </cell>
        </row>
        <row r="209">
          <cell r="A209" t="str">
            <v>I_VID_NRF_EPA_EUR_INTR_S04</v>
          </cell>
        </row>
        <row r="210">
          <cell r="A210" t="str">
            <v>I_VID_NRF_EPA_EUR_INTR_S05</v>
          </cell>
        </row>
        <row r="211">
          <cell r="A211" t="str">
            <v>I_VID_NRF_RIS_COL_INTR_S06</v>
          </cell>
        </row>
        <row r="212">
          <cell r="A212" t="str">
            <v>I_VID_NRF_RIS_IND_INTR_S07</v>
          </cell>
        </row>
        <row r="213">
          <cell r="A213" t="str">
            <v>I_VID_NRF_RET_COL_INTR_S08</v>
          </cell>
        </row>
        <row r="214">
          <cell r="A214" t="str">
            <v>I_VID_NRF_RET_IND_INTR_S09</v>
          </cell>
        </row>
        <row r="215">
          <cell r="A215" t="str">
            <v>I_VID_NRF_CPT_PRP_INTR_S25</v>
          </cell>
        </row>
        <row r="216">
          <cell r="A216" t="str">
            <v>I_VID_NRF_EPA_UCS_INTR_S27</v>
          </cell>
        </row>
        <row r="217">
          <cell r="A217" t="str">
            <v>I_VID_NRF_EPA_EUR_INTR_S28</v>
          </cell>
        </row>
        <row r="218">
          <cell r="A218" t="str">
            <v>I_VID_NRF_EPA_EUR_INTR_S29</v>
          </cell>
        </row>
        <row r="219">
          <cell r="A219" t="str">
            <v>I_VID_NRF_RIS_COL_INTR_S30</v>
          </cell>
        </row>
        <row r="220">
          <cell r="A220" t="str">
            <v>I_VID_NRF_RIS_IND_INTR_S31</v>
          </cell>
        </row>
        <row r="221">
          <cell r="A221" t="str">
            <v>I_VID_NRF_RET_COL_INTR_S32</v>
          </cell>
        </row>
        <row r="222">
          <cell r="A222" t="str">
            <v>I_VID_NRF_RET_IND_INTR_S33</v>
          </cell>
        </row>
        <row r="223">
          <cell r="A223" t="str">
            <v>I_VIT_NRF_CPT_PRP_INTR_I01</v>
          </cell>
        </row>
        <row r="224">
          <cell r="A224" t="str">
            <v>I_VIT_NRF_EPA_EUR_INTR_I02</v>
          </cell>
        </row>
        <row r="225">
          <cell r="A225" t="str">
            <v>I_VIT_NRF_EPA_EUR_INTR_I03</v>
          </cell>
        </row>
        <row r="226">
          <cell r="A226" t="str">
            <v>I_VIT_NRF_EPA_EUR_INTR_I04</v>
          </cell>
        </row>
        <row r="227">
          <cell r="A227" t="str">
            <v>I_VIT_NRF_EPA_UCS_INTR_I05</v>
          </cell>
        </row>
        <row r="228">
          <cell r="A228" t="str">
            <v>I_VIT_NRF_EPA_UCS_INTR_I06</v>
          </cell>
        </row>
        <row r="229">
          <cell r="A229" t="str">
            <v>I_VIT_NRF_ASS_EMP_INTR_I07</v>
          </cell>
        </row>
        <row r="230">
          <cell r="A230" t="str">
            <v>I_VIT_NRF_RIS_IND_INTR_I08</v>
          </cell>
        </row>
        <row r="231">
          <cell r="A231" t="str">
            <v>I_VIT_NRF_RIS_IND_INTR_I09</v>
          </cell>
        </row>
        <row r="232">
          <cell r="A232" t="str">
            <v>I_VIT_NRF_RIS_COL_INTR_I10</v>
          </cell>
        </row>
        <row r="233">
          <cell r="A233" t="str">
            <v>I_VIT_NRF_RET_IND_INTR_I11</v>
          </cell>
        </row>
        <row r="234">
          <cell r="A234" t="str">
            <v>I_LKC_NRF_CPT_PRP_INTR_C01</v>
          </cell>
        </row>
        <row r="235">
          <cell r="A235" t="str">
            <v>I_LKC_NRF_EPA_UCS_INTR_C02</v>
          </cell>
        </row>
        <row r="236">
          <cell r="A236" t="str">
            <v>I_LKC_NRF_EPA_UCS_INTR_C03</v>
          </cell>
        </row>
        <row r="237">
          <cell r="A237" t="str">
            <v>I_LKC_NRF_EPA_UCS_INTR_C04</v>
          </cell>
        </row>
        <row r="238">
          <cell r="A238" t="str">
            <v>I_LKC_NRF_EPA_EUR_INTR_C05</v>
          </cell>
        </row>
        <row r="239">
          <cell r="A239" t="str">
            <v>I_LKC_NRF_EPA_EUR_INTR_C06</v>
          </cell>
        </row>
        <row r="240">
          <cell r="A240" t="str">
            <v>I_LKC_NRF_RIS_IND_INTR_C07</v>
          </cell>
        </row>
        <row r="241">
          <cell r="A241" t="str">
            <v>I_LKC_NRF_RIS_COL_INTR_C08</v>
          </cell>
        </row>
        <row r="242">
          <cell r="A242" t="str">
            <v>I_LKC_NRF_IRD_IRD_INTR_C09</v>
          </cell>
        </row>
        <row r="243">
          <cell r="A243" t="str">
            <v>I_LKC_NRF_IRD_IRD_INTR_C10</v>
          </cell>
        </row>
        <row r="244">
          <cell r="A244" t="str">
            <v>I_LKI_NRF_CPT_PRP_INTR_C11</v>
          </cell>
        </row>
        <row r="245">
          <cell r="A245" t="str">
            <v>I_LKI_NRF_IRD_IRD_INTR_C12</v>
          </cell>
        </row>
        <row r="246">
          <cell r="A246" t="str">
            <v>I_LKI_NRF_IRD_IRD_INTR_C13</v>
          </cell>
        </row>
        <row r="247">
          <cell r="A247" t="str">
            <v>I_LKI_NRF_IRD_IRD_INTR_C14</v>
          </cell>
        </row>
        <row r="248">
          <cell r="A248" t="str">
            <v>I_LKI_NRF_IRD_IRD_INTR_C15</v>
          </cell>
        </row>
        <row r="249">
          <cell r="A249" t="str">
            <v>I_LKI_NRF_IRD_IRD_INTR_C16</v>
          </cell>
        </row>
        <row r="250">
          <cell r="A250" t="str">
            <v>I_LKI_NRF_IRD_IRD_INTR_C17</v>
          </cell>
        </row>
        <row r="251">
          <cell r="A251" t="str">
            <v>I_LKI_NRF_IRD_IRD_INTR_C18</v>
          </cell>
        </row>
        <row r="252">
          <cell r="A252" t="str">
            <v>I_LKI_NRF_IRD_IRD_INTR_C19</v>
          </cell>
        </row>
        <row r="253">
          <cell r="A253" t="str">
            <v>I_LKI_NRF_IRD_IRD_INTR_C20</v>
          </cell>
        </row>
        <row r="254">
          <cell r="A254" t="str">
            <v>I_EUL_NRF_CPT_PRP_INTR_E01</v>
          </cell>
        </row>
        <row r="255">
          <cell r="A255" t="str">
            <v>I_EUL_NRF_RIS_COL_INTR_E02</v>
          </cell>
        </row>
        <row r="256">
          <cell r="A256" t="str">
            <v>I_EUL_NRF_RIS_COL_INTR_E03</v>
          </cell>
        </row>
        <row r="257">
          <cell r="A257" t="str">
            <v>I_CAI_NRF_CPT_PRP_INTR_TCX</v>
          </cell>
        </row>
        <row r="258">
          <cell r="A258" t="str">
            <v>I_BVP_NRF_CPT_PRP_INTR_TBV</v>
          </cell>
        </row>
        <row r="259">
          <cell r="A259" t="str">
            <v>I_VID_NRF_CPT_PRP_INTR_TVD</v>
          </cell>
        </row>
        <row r="260">
          <cell r="A260" t="str">
            <v>I_VIT_NRF_CPT_PRP_INTR_TVT</v>
          </cell>
        </row>
        <row r="261">
          <cell r="A261" t="str">
            <v>I_LKC_NRF_CPT_PRP_INTR_TLC</v>
          </cell>
        </row>
        <row r="262">
          <cell r="A262" t="str">
            <v>I_LKI_NRF_CPT_PRP_INTR_TLI</v>
          </cell>
        </row>
        <row r="263">
          <cell r="A263" t="str">
            <v>I_EUL_NRF_CPT_PRP_INTR_TEU</v>
          </cell>
        </row>
        <row r="264">
          <cell r="A264" t="str">
            <v>I_EUL_NRF_RET_COL_INTR_E04</v>
          </cell>
        </row>
        <row r="265">
          <cell r="A265" t="str">
            <v>I_EUL_NRF_CPT_PRP_INTR_E05</v>
          </cell>
        </row>
        <row r="266">
          <cell r="A266" t="str">
            <v>I_BVP_NRF_EPA_EUR_INTR_S24</v>
          </cell>
        </row>
        <row r="267">
          <cell r="A267" t="str">
            <v>I_VID_NRF_EPA_EUR_INTR_S10</v>
          </cell>
        </row>
        <row r="268">
          <cell r="A268" t="str">
            <v>I_VID_NRF_EPA_EUR_INTR_S34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FD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</row>
      </sheetData>
      <sheetData sheetId="16"/>
      <sheetData sheetId="17">
        <row r="2">
          <cell r="A2" t="str">
            <v>Key</v>
          </cell>
          <cell r="B2" t="str">
            <v/>
          </cell>
          <cell r="C2" t="str">
            <v/>
          </cell>
          <cell r="D2" t="str">
            <v/>
          </cell>
          <cell r="E2" t="str">
            <v>SCR-B3AB00</v>
          </cell>
          <cell r="F2" t="str">
            <v>SCR-B3AA01</v>
          </cell>
          <cell r="G2" t="str">
            <v>SCR-B3AA02</v>
          </cell>
          <cell r="J2" t="str">
            <v>SCR-B3AA05</v>
          </cell>
          <cell r="K2" t="str">
            <v>SCR-B3AA06</v>
          </cell>
          <cell r="L2" t="str">
            <v>SCR-B3AA07</v>
          </cell>
          <cell r="N2" t="str">
            <v>SCR-B3AA09</v>
          </cell>
          <cell r="O2" t="str">
            <v>SCR-B3AA10</v>
          </cell>
          <cell r="P2" t="str">
            <v>SCR-B3AA11</v>
          </cell>
          <cell r="Q2" t="str">
            <v>SCR-B3AA12</v>
          </cell>
          <cell r="S2" t="str">
            <v>SCR-B3AA14</v>
          </cell>
          <cell r="T2" t="str">
            <v>SCR-B3AA15</v>
          </cell>
          <cell r="U2" t="str">
            <v>SCR-B3AA16</v>
          </cell>
          <cell r="V2" t="str">
            <v>SCR-B3AA17</v>
          </cell>
          <cell r="W2" t="str">
            <v>SCR-B3AA18</v>
          </cell>
          <cell r="X2" t="str">
            <v>SCR-B3A</v>
          </cell>
          <cell r="Y2" t="str">
            <v>SCR-B3A</v>
          </cell>
          <cell r="Z2" t="str">
            <v>SCR-B3AA20</v>
          </cell>
          <cell r="AA2" t="str">
            <v>SCR-B3AA21</v>
          </cell>
          <cell r="AB2" t="str">
            <v>SCR-B3AB01</v>
          </cell>
          <cell r="AC2" t="str">
            <v>SCR-B3AB02</v>
          </cell>
          <cell r="AF2" t="str">
            <v>SCR-B3AB05</v>
          </cell>
          <cell r="AG2" t="str">
            <v>SCR-B3AB06</v>
          </cell>
          <cell r="AH2" t="str">
            <v>SCR-B3AB07</v>
          </cell>
          <cell r="AJ2" t="str">
            <v>SCR-B3AB09</v>
          </cell>
          <cell r="AK2" t="str">
            <v>SCR-B3AB10</v>
          </cell>
          <cell r="AL2" t="str">
            <v>SCR-B3AB11</v>
          </cell>
          <cell r="AM2" t="str">
            <v>SCR-B3AB12</v>
          </cell>
          <cell r="AO2" t="str">
            <v>SCR-B3AB14</v>
          </cell>
          <cell r="AP2" t="str">
            <v>SCR-B3AB15</v>
          </cell>
          <cell r="AQ2" t="str">
            <v>SCR-B3AB16</v>
          </cell>
          <cell r="AR2" t="str">
            <v>SCR-B3AB17</v>
          </cell>
          <cell r="AS2" t="str">
            <v>SCR-B3AB18</v>
          </cell>
          <cell r="AT2" t="str">
            <v>SCR-B3A</v>
          </cell>
          <cell r="AU2" t="str">
            <v>SCR-B3A</v>
          </cell>
          <cell r="AV2" t="str">
            <v>SCR-B3AB20</v>
          </cell>
          <cell r="AW2" t="str">
            <v>SCR-B3AB21</v>
          </cell>
          <cell r="AX2" t="str">
            <v>SCR-B3AA01A</v>
          </cell>
          <cell r="AY2" t="str">
            <v>SCR-B3AA02A</v>
          </cell>
          <cell r="BB2" t="str">
            <v>SCR-B3AA05A</v>
          </cell>
          <cell r="BC2" t="str">
            <v>SCR-B3AA06A</v>
          </cell>
          <cell r="BD2" t="str">
            <v>SCR-B3AA07A</v>
          </cell>
          <cell r="BF2" t="str">
            <v>SCR-B3AA09A</v>
          </cell>
          <cell r="BG2" t="str">
            <v>SCR-B3AA10A</v>
          </cell>
          <cell r="BH2" t="str">
            <v>SCR-B3AA11A</v>
          </cell>
          <cell r="BI2" t="str">
            <v>SCR-B3AA12A</v>
          </cell>
          <cell r="BK2" t="str">
            <v>SCR-B3AA14A</v>
          </cell>
          <cell r="BL2" t="str">
            <v>SCR-B3AA15A</v>
          </cell>
          <cell r="BM2" t="str">
            <v>SCR-B3AA16A</v>
          </cell>
          <cell r="BN2" t="str">
            <v>SCR-B3AA17A</v>
          </cell>
          <cell r="BO2" t="str">
            <v>SCR-B3AA18A</v>
          </cell>
          <cell r="BP2" t="str">
            <v>SCR-B3A</v>
          </cell>
          <cell r="BQ2" t="str">
            <v>SCR-B3A</v>
          </cell>
          <cell r="BR2" t="str">
            <v>SCR-B3AA20A</v>
          </cell>
          <cell r="BS2" t="str">
            <v>SCR-B3AA21A</v>
          </cell>
          <cell r="BT2" t="str">
            <v>SCR-B3AB01B</v>
          </cell>
          <cell r="BU2" t="str">
            <v>SCR-B3AB02B</v>
          </cell>
          <cell r="BX2" t="str">
            <v>SCR-B3AB05B</v>
          </cell>
          <cell r="BY2" t="str">
            <v>SCR-B3AB06B</v>
          </cell>
          <cell r="BZ2" t="str">
            <v>SCR-B3AB07B</v>
          </cell>
          <cell r="CB2" t="str">
            <v>SCR-B3AB09B</v>
          </cell>
          <cell r="CC2" t="str">
            <v>SCR-B3AB10B</v>
          </cell>
          <cell r="CD2" t="str">
            <v>SCR-B3AB11B</v>
          </cell>
          <cell r="CE2" t="str">
            <v>SCR-B3AB12B</v>
          </cell>
          <cell r="CG2" t="str">
            <v>SCR-B3AB14B</v>
          </cell>
          <cell r="CH2" t="str">
            <v>SCR-B3AB15B</v>
          </cell>
          <cell r="CI2" t="str">
            <v>SCR-B3AB16B</v>
          </cell>
          <cell r="CJ2" t="str">
            <v>SCR-B3AB17B</v>
          </cell>
          <cell r="CK2" t="str">
            <v>SCR-B3AB18B</v>
          </cell>
          <cell r="CL2" t="str">
            <v>SCR-B3A</v>
          </cell>
          <cell r="CM2" t="str">
            <v>SCR-B3A</v>
          </cell>
          <cell r="CN2" t="str">
            <v>SCR-B3AB20B</v>
          </cell>
          <cell r="CO2" t="str">
            <v>SCR-B3AB21B</v>
          </cell>
          <cell r="CP2" t="str">
            <v>SCR-B3CA01A</v>
          </cell>
          <cell r="CQ2" t="str">
            <v>SCR-B3CA02A</v>
          </cell>
          <cell r="CR2" t="str">
            <v>SCR-B3CA03A</v>
          </cell>
          <cell r="CS2" t="str">
            <v>SCR-B3CA04A</v>
          </cell>
          <cell r="CT2" t="str">
            <v>SCR-B3CA05A</v>
          </cell>
          <cell r="CU2" t="str">
            <v>SCR-B3CA06A</v>
          </cell>
          <cell r="CV2" t="str">
            <v>SCR-B3CA07A</v>
          </cell>
          <cell r="CW2" t="str">
            <v>SCR-B3CA08A</v>
          </cell>
          <cell r="CX2" t="str">
            <v>SCR-B3CA09A</v>
          </cell>
          <cell r="CY2" t="str">
            <v>SCR-B3CA10A</v>
          </cell>
          <cell r="CZ2" t="str">
            <v>SCR-B3CB01B</v>
          </cell>
          <cell r="DA2" t="str">
            <v>SCR-B3CB02B</v>
          </cell>
          <cell r="DB2" t="str">
            <v>SCR-B3CB03B</v>
          </cell>
          <cell r="DC2" t="str">
            <v>SCR-B3CB04B</v>
          </cell>
          <cell r="DD2" t="str">
            <v>SCR-B3CB05B</v>
          </cell>
          <cell r="DE2" t="str">
            <v>SCR-B3CB06B</v>
          </cell>
          <cell r="DF2" t="str">
            <v>SCR-B3CB07B</v>
          </cell>
          <cell r="DG2" t="str">
            <v>SCR-B3CB08B</v>
          </cell>
          <cell r="DH2" t="str">
            <v>SCR-B3CB09B</v>
          </cell>
          <cell r="DI2" t="str">
            <v>SCR-B3CB10B</v>
          </cell>
          <cell r="DX2" t="str">
            <v>SCR-B3CA13</v>
          </cell>
          <cell r="DY2" t="str">
            <v>SCR-B3CA14</v>
          </cell>
          <cell r="DZ2" t="str">
            <v>SCR-B3CA15</v>
          </cell>
          <cell r="EA2" t="str">
            <v>SCR-B3DA01A</v>
          </cell>
          <cell r="EB2" t="str">
            <v>SCR-B3DA02A</v>
          </cell>
          <cell r="EC2" t="str">
            <v>SCR-B3DA03A</v>
          </cell>
          <cell r="ED2" t="str">
            <v>SCR-B3DA04A</v>
          </cell>
          <cell r="EE2" t="str">
            <v>SCR-B3DA05A</v>
          </cell>
          <cell r="EF2" t="str">
            <v>SCR-B3DA06A</v>
          </cell>
          <cell r="EG2" t="str">
            <v>SCR-B3DA07A</v>
          </cell>
          <cell r="EH2" t="str">
            <v>SCR-B3DA08A</v>
          </cell>
          <cell r="EI2" t="str">
            <v>SCR-B3DA09A</v>
          </cell>
          <cell r="EJ2" t="str">
            <v>SCR-B3DB01B</v>
          </cell>
          <cell r="EK2" t="str">
            <v>SCR-B3DB02B</v>
          </cell>
          <cell r="EL2" t="str">
            <v>SCR-B3DB03B</v>
          </cell>
          <cell r="EM2" t="str">
            <v>SCR-B3DB04B</v>
          </cell>
          <cell r="EN2" t="str">
            <v>SCR-B3DB05B</v>
          </cell>
          <cell r="EO2" t="str">
            <v>SCR-B3DB06B</v>
          </cell>
          <cell r="EP2" t="str">
            <v>SCR-B3DB07B</v>
          </cell>
          <cell r="EQ2" t="str">
            <v>SCR-B3DB08B</v>
          </cell>
          <cell r="ER2" t="str">
            <v>SCR-B3DB09B</v>
          </cell>
          <cell r="FD2" t="str">
            <v>SCR-B3ABE_RS</v>
          </cell>
          <cell r="FE2" t="str">
            <v>SCR-B3AABC</v>
          </cell>
          <cell r="FF2" t="str">
            <v>SCR-B3AB01A</v>
          </cell>
          <cell r="FG2" t="str">
            <v>SCR-B3AB02A</v>
          </cell>
          <cell r="FJ2" t="str">
            <v>SCR-B3AB05A</v>
          </cell>
          <cell r="FK2" t="str">
            <v>SCR-B3AB06A</v>
          </cell>
          <cell r="FL2" t="str">
            <v>SCR-B3AB07A</v>
          </cell>
          <cell r="FN2" t="str">
            <v>SCR-B3AB09A</v>
          </cell>
          <cell r="FO2" t="str">
            <v>SCR-B3AB10A</v>
          </cell>
          <cell r="FP2" t="str">
            <v>SCR-B3AB11A</v>
          </cell>
          <cell r="FQ2" t="str">
            <v>SCR-B3AB12A</v>
          </cell>
          <cell r="FS2" t="str">
            <v>SCR-B3AB14A</v>
          </cell>
          <cell r="FT2" t="str">
            <v>SCR-B3AB15A</v>
          </cell>
          <cell r="FU2" t="str">
            <v>SCR-B3AB16A</v>
          </cell>
          <cell r="FV2" t="str">
            <v>SCR-B3AB17A</v>
          </cell>
          <cell r="FW2" t="str">
            <v>SCR-B3AB18A</v>
          </cell>
          <cell r="FX2" t="str">
            <v>SCR-B3A</v>
          </cell>
          <cell r="FY2" t="str">
            <v>SCR-B3A</v>
          </cell>
          <cell r="FZ2" t="str">
            <v>SCR-B3AB20A</v>
          </cell>
          <cell r="GA2" t="str">
            <v>SCR-B3AB21A</v>
          </cell>
          <cell r="GB2" t="str">
            <v>SCR-B3CB01A</v>
          </cell>
          <cell r="GC2" t="str">
            <v>SCR-B3CB02A</v>
          </cell>
          <cell r="GD2" t="str">
            <v>SCR-B3CB03A</v>
          </cell>
          <cell r="GE2" t="str">
            <v>SCR-B3CB04A</v>
          </cell>
          <cell r="GF2" t="str">
            <v>SCR-B3CB05A</v>
          </cell>
          <cell r="GG2" t="str">
            <v>SCR-B3CB06A</v>
          </cell>
          <cell r="GH2" t="str">
            <v>SCR-B3CB07A</v>
          </cell>
          <cell r="GI2" t="str">
            <v>SCR-B3CB08A</v>
          </cell>
          <cell r="GJ2" t="str">
            <v>SCR-B3CB09A</v>
          </cell>
          <cell r="GK2" t="str">
            <v>SCR-B3CB10A</v>
          </cell>
          <cell r="GL2" t="str">
            <v>SCR-B3DB01A</v>
          </cell>
          <cell r="GM2" t="str">
            <v>SCR-B3DB02A</v>
          </cell>
          <cell r="GN2" t="str">
            <v>SCR-B3DB03A</v>
          </cell>
          <cell r="GO2" t="str">
            <v>SCR-B3DB04A</v>
          </cell>
          <cell r="GP2" t="str">
            <v>SCR-B3DB05A</v>
          </cell>
          <cell r="GQ2" t="str">
            <v>SCR-B3DB06A</v>
          </cell>
          <cell r="GR2" t="str">
            <v>SCR-B3DB07A</v>
          </cell>
          <cell r="GS2" t="str">
            <v>SCR-B3DB08A</v>
          </cell>
          <cell r="GT2" t="str">
            <v>SCR-B3DB09A</v>
          </cell>
        </row>
        <row r="3">
          <cell r="A3" t="str">
            <v>NumCol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</row>
        <row r="4">
          <cell r="A4" t="str">
            <v>Templates</v>
          </cell>
          <cell r="E4" t="str">
            <v>SCR-B3A</v>
          </cell>
          <cell r="F4" t="str">
            <v>SCR-B3A</v>
          </cell>
          <cell r="G4" t="str">
            <v>SCR-B3A</v>
          </cell>
          <cell r="J4" t="str">
            <v>SCR-B3A</v>
          </cell>
          <cell r="K4" t="str">
            <v>SCR-B3A</v>
          </cell>
          <cell r="L4" t="str">
            <v>SCR-B3A</v>
          </cell>
          <cell r="N4" t="str">
            <v>SCR-B3A</v>
          </cell>
          <cell r="O4" t="str">
            <v>SCR-B3A</v>
          </cell>
          <cell r="P4" t="str">
            <v>SCR-B3A</v>
          </cell>
          <cell r="Q4" t="str">
            <v>SCR-B3A</v>
          </cell>
          <cell r="S4" t="str">
            <v>SCR-B3A</v>
          </cell>
          <cell r="T4" t="str">
            <v>SCR-B3A</v>
          </cell>
          <cell r="U4" t="str">
            <v>SCR-B3A</v>
          </cell>
          <cell r="V4" t="str">
            <v>SCR-B3A</v>
          </cell>
          <cell r="W4" t="str">
            <v>SCR-B3A</v>
          </cell>
          <cell r="X4" t="str">
            <v>SCR-B3A</v>
          </cell>
          <cell r="Y4" t="str">
            <v>SCR-B3A</v>
          </cell>
          <cell r="Z4" t="str">
            <v>SCR-B3A</v>
          </cell>
          <cell r="AA4" t="str">
            <v>SCR-B3A</v>
          </cell>
          <cell r="AB4" t="str">
            <v>SCR-B3A</v>
          </cell>
          <cell r="AC4" t="str">
            <v>SCR-B3A</v>
          </cell>
          <cell r="AF4" t="str">
            <v>SCR-B3A</v>
          </cell>
          <cell r="AG4" t="str">
            <v>SCR-B3A</v>
          </cell>
          <cell r="AH4" t="str">
            <v>SCR-B3A</v>
          </cell>
          <cell r="AJ4" t="str">
            <v>SCR-B3A</v>
          </cell>
          <cell r="AK4" t="str">
            <v>SCR-B3A</v>
          </cell>
          <cell r="AL4" t="str">
            <v>SCR-B3A</v>
          </cell>
          <cell r="AM4" t="str">
            <v>SCR-B3A</v>
          </cell>
          <cell r="AO4" t="str">
            <v>SCR-B3A</v>
          </cell>
          <cell r="AP4" t="str">
            <v>SCR-B3A</v>
          </cell>
          <cell r="AQ4" t="str">
            <v>SCR-B3A</v>
          </cell>
          <cell r="AR4" t="str">
            <v>SCR-B3A</v>
          </cell>
          <cell r="AS4" t="str">
            <v>SCR-B3A</v>
          </cell>
          <cell r="AT4" t="str">
            <v>SCR-B3A</v>
          </cell>
          <cell r="AU4" t="str">
            <v>SCR-B3A</v>
          </cell>
          <cell r="AV4" t="str">
            <v>SCR-B3A</v>
          </cell>
          <cell r="AW4" t="str">
            <v>SCR-B3A</v>
          </cell>
          <cell r="AX4" t="str">
            <v>SCR-B3A</v>
          </cell>
          <cell r="AY4" t="str">
            <v>SCR-B3A</v>
          </cell>
          <cell r="BB4" t="str">
            <v>SCR-B3A</v>
          </cell>
          <cell r="BC4" t="str">
            <v>SCR-B3A</v>
          </cell>
          <cell r="BD4" t="str">
            <v>SCR-B3A</v>
          </cell>
          <cell r="BF4" t="str">
            <v>SCR-B3A</v>
          </cell>
          <cell r="BG4" t="str">
            <v>SCR-B3A</v>
          </cell>
          <cell r="BH4" t="str">
            <v>SCR-B3A</v>
          </cell>
          <cell r="BI4" t="str">
            <v>SCR-B3A</v>
          </cell>
          <cell r="BK4" t="str">
            <v>SCR-B3A</v>
          </cell>
          <cell r="BL4" t="str">
            <v>SCR-B3A</v>
          </cell>
          <cell r="BM4" t="str">
            <v>SCR-B3A</v>
          </cell>
          <cell r="BN4" t="str">
            <v>SCR-B3A</v>
          </cell>
          <cell r="BO4" t="str">
            <v>SCR-B3A</v>
          </cell>
          <cell r="BP4" t="str">
            <v>SCR-B3A</v>
          </cell>
          <cell r="BQ4" t="str">
            <v>SCR-B3A</v>
          </cell>
          <cell r="BR4" t="str">
            <v>SCR-B3A</v>
          </cell>
          <cell r="BS4" t="str">
            <v>SCR-B3A</v>
          </cell>
          <cell r="BT4" t="str">
            <v>SCR-B3A</v>
          </cell>
          <cell r="BU4" t="str">
            <v>SCR-B3A</v>
          </cell>
          <cell r="BX4" t="str">
            <v>SCR-B3A</v>
          </cell>
          <cell r="BY4" t="str">
            <v>SCR-B3A</v>
          </cell>
          <cell r="BZ4" t="str">
            <v>SCR-B3A</v>
          </cell>
          <cell r="CB4" t="str">
            <v>SCR-B3A</v>
          </cell>
          <cell r="CC4" t="str">
            <v>SCR-B3A</v>
          </cell>
          <cell r="CD4" t="str">
            <v>SCR-B3A</v>
          </cell>
          <cell r="CE4" t="str">
            <v>SCR-B3A</v>
          </cell>
          <cell r="CG4" t="str">
            <v>SCR-B3A</v>
          </cell>
          <cell r="CH4" t="str">
            <v>SCR-B3A</v>
          </cell>
          <cell r="CI4" t="str">
            <v>SCR-B3A</v>
          </cell>
          <cell r="CJ4" t="str">
            <v>SCR-B3A</v>
          </cell>
          <cell r="CK4" t="str">
            <v>SCR-B3A</v>
          </cell>
          <cell r="CL4" t="str">
            <v>SCR-B3A</v>
          </cell>
          <cell r="CM4" t="str">
            <v>SCR-B3A</v>
          </cell>
          <cell r="CN4" t="str">
            <v>SCR-B3A</v>
          </cell>
          <cell r="CO4" t="str">
            <v>SCR-B3A</v>
          </cell>
          <cell r="CP4" t="str">
            <v>SCR-B3C</v>
          </cell>
          <cell r="CQ4" t="str">
            <v>SCR-B3C</v>
          </cell>
          <cell r="CR4" t="str">
            <v>SCR-B3C</v>
          </cell>
          <cell r="CS4" t="str">
            <v>SCR-B3C</v>
          </cell>
          <cell r="CT4" t="str">
            <v>SCR-B3C</v>
          </cell>
          <cell r="CU4" t="str">
            <v>SCR-B3C</v>
          </cell>
          <cell r="CV4" t="str">
            <v>SCR-B3C</v>
          </cell>
          <cell r="CW4" t="str">
            <v>SCR-B3C</v>
          </cell>
          <cell r="CX4" t="str">
            <v>SCR-B3C</v>
          </cell>
          <cell r="CY4" t="str">
            <v>SCR-B3C</v>
          </cell>
          <cell r="CZ4" t="str">
            <v>SCR-B3C</v>
          </cell>
          <cell r="DA4" t="str">
            <v>SCR-B3C</v>
          </cell>
          <cell r="DB4" t="str">
            <v>SCR-B3C</v>
          </cell>
          <cell r="DC4" t="str">
            <v>SCR-B3C</v>
          </cell>
          <cell r="DD4" t="str">
            <v>SCR-B3C</v>
          </cell>
          <cell r="DE4" t="str">
            <v>SCR-B3C</v>
          </cell>
          <cell r="DF4" t="str">
            <v>SCR-B3C</v>
          </cell>
          <cell r="DG4" t="str">
            <v>SCR-B3C</v>
          </cell>
          <cell r="DH4" t="str">
            <v>SCR-B3C</v>
          </cell>
          <cell r="DI4" t="str">
            <v>SCR-B3C</v>
          </cell>
          <cell r="DX4" t="str">
            <v>SCR-B3C</v>
          </cell>
          <cell r="DY4" t="str">
            <v>SCR-B3C</v>
          </cell>
          <cell r="DZ4" t="str">
            <v>SCR-B3C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FD4" t="str">
            <v>SCR-B3A</v>
          </cell>
          <cell r="FE4" t="str">
            <v>SCR-B3A</v>
          </cell>
          <cell r="FF4" t="str">
            <v>SCR-B3A</v>
          </cell>
          <cell r="FG4" t="str">
            <v>SCR-B3A</v>
          </cell>
          <cell r="FJ4" t="str">
            <v>SCR-B3A</v>
          </cell>
          <cell r="FK4" t="str">
            <v>SCR-B3A</v>
          </cell>
          <cell r="FL4" t="str">
            <v>SCR-B3A</v>
          </cell>
          <cell r="FN4" t="str">
            <v>SCR-B3A</v>
          </cell>
          <cell r="FO4" t="str">
            <v>SCR-B3A</v>
          </cell>
          <cell r="FP4" t="str">
            <v>SCR-B3A</v>
          </cell>
          <cell r="FQ4" t="str">
            <v>SCR-B3A</v>
          </cell>
          <cell r="FS4" t="str">
            <v>SCR-B3A</v>
          </cell>
          <cell r="FT4" t="str">
            <v>SCR-B3A</v>
          </cell>
          <cell r="FU4" t="str">
            <v>SCR-B3A</v>
          </cell>
          <cell r="FV4" t="str">
            <v>SCR-B3A</v>
          </cell>
          <cell r="FW4" t="str">
            <v>SCR-B3A</v>
          </cell>
          <cell r="FX4" t="str">
            <v>SCR-B3A</v>
          </cell>
          <cell r="FY4" t="str">
            <v>SCR-B3A</v>
          </cell>
          <cell r="FZ4" t="str">
            <v>SCR-B3A</v>
          </cell>
          <cell r="GA4" t="str">
            <v>SCR-B3A</v>
          </cell>
          <cell r="GB4" t="str">
            <v>SCR-B3C</v>
          </cell>
          <cell r="GC4" t="str">
            <v>SCR-B3C</v>
          </cell>
          <cell r="GD4" t="str">
            <v>SCR-B3C</v>
          </cell>
          <cell r="GE4" t="str">
            <v>SCR-B3C</v>
          </cell>
          <cell r="GF4" t="str">
            <v>SCR-B3C</v>
          </cell>
          <cell r="GG4" t="str">
            <v>SCR-B3C</v>
          </cell>
          <cell r="GH4" t="str">
            <v>SCR-B3C</v>
          </cell>
          <cell r="GI4" t="str">
            <v>SCR-B3C</v>
          </cell>
          <cell r="GJ4" t="str">
            <v>SCR-B3C</v>
          </cell>
          <cell r="GK4" t="str">
            <v>SCR-B3C</v>
          </cell>
          <cell r="GL4" t="str">
            <v>SCR-B3D</v>
          </cell>
          <cell r="GM4" t="str">
            <v>SCR-B3D</v>
          </cell>
          <cell r="GN4" t="str">
            <v>SCR-B3D</v>
          </cell>
          <cell r="GO4" t="str">
            <v>SCR-B3D</v>
          </cell>
          <cell r="GP4" t="str">
            <v>SCR-B3D</v>
          </cell>
          <cell r="GQ4" t="str">
            <v>SCR-B3D</v>
          </cell>
          <cell r="GR4" t="str">
            <v>SCR-B3D</v>
          </cell>
          <cell r="GS4" t="str">
            <v>SCR-B3D</v>
          </cell>
          <cell r="GT4" t="str">
            <v>SCR-B3D</v>
          </cell>
        </row>
        <row r="5">
          <cell r="A5" t="str">
            <v xml:space="preserve">Cells </v>
          </cell>
          <cell r="E5" t="str">
            <v>B00</v>
          </cell>
          <cell r="F5" t="str">
            <v>A01</v>
          </cell>
          <cell r="G5" t="str">
            <v>A02</v>
          </cell>
          <cell r="J5" t="str">
            <v>A05</v>
          </cell>
          <cell r="K5" t="str">
            <v>A06</v>
          </cell>
          <cell r="L5" t="str">
            <v>A07</v>
          </cell>
          <cell r="N5" t="str">
            <v>A09</v>
          </cell>
          <cell r="O5" t="str">
            <v>A10</v>
          </cell>
          <cell r="P5" t="str">
            <v>A11</v>
          </cell>
          <cell r="Q5" t="str">
            <v>A12</v>
          </cell>
          <cell r="S5" t="str">
            <v>A14</v>
          </cell>
          <cell r="T5" t="str">
            <v>A15</v>
          </cell>
          <cell r="U5" t="str">
            <v>A16</v>
          </cell>
          <cell r="V5" t="str">
            <v>A17</v>
          </cell>
          <cell r="W5" t="str">
            <v>A18</v>
          </cell>
          <cell r="Z5" t="str">
            <v>A20</v>
          </cell>
          <cell r="AA5" t="str">
            <v>A21</v>
          </cell>
          <cell r="AB5" t="str">
            <v>B01</v>
          </cell>
          <cell r="AC5" t="str">
            <v>B02</v>
          </cell>
          <cell r="AF5" t="str">
            <v>B05</v>
          </cell>
          <cell r="AG5" t="str">
            <v>B06</v>
          </cell>
          <cell r="AH5" t="str">
            <v>B07</v>
          </cell>
          <cell r="AJ5" t="str">
            <v>B09</v>
          </cell>
          <cell r="AK5" t="str">
            <v>B10</v>
          </cell>
          <cell r="AL5" t="str">
            <v>B11</v>
          </cell>
          <cell r="AM5" t="str">
            <v>B12</v>
          </cell>
          <cell r="AO5" t="str">
            <v>B14</v>
          </cell>
          <cell r="AP5" t="str">
            <v>B15</v>
          </cell>
          <cell r="AQ5" t="str">
            <v>B16</v>
          </cell>
          <cell r="AR5" t="str">
            <v>B17</v>
          </cell>
          <cell r="AS5" t="str">
            <v>B18</v>
          </cell>
          <cell r="AV5" t="str">
            <v>B20</v>
          </cell>
          <cell r="AW5" t="str">
            <v>B21</v>
          </cell>
          <cell r="AX5" t="str">
            <v>A01A</v>
          </cell>
          <cell r="AY5" t="str">
            <v>A02A</v>
          </cell>
          <cell r="BB5" t="str">
            <v>A05A</v>
          </cell>
          <cell r="BC5" t="str">
            <v>A06A</v>
          </cell>
          <cell r="BD5" t="str">
            <v>A07A</v>
          </cell>
          <cell r="BF5" t="str">
            <v>A09A</v>
          </cell>
          <cell r="BG5" t="str">
            <v>A10A</v>
          </cell>
          <cell r="BH5" t="str">
            <v>A11A</v>
          </cell>
          <cell r="BI5" t="str">
            <v>A12A</v>
          </cell>
          <cell r="BK5" t="str">
            <v>A14A</v>
          </cell>
          <cell r="BL5" t="str">
            <v>A15A</v>
          </cell>
          <cell r="BM5" t="str">
            <v>A16A</v>
          </cell>
          <cell r="BN5" t="str">
            <v>A17A</v>
          </cell>
          <cell r="BO5" t="str">
            <v>A18A</v>
          </cell>
          <cell r="BR5" t="str">
            <v>A20A</v>
          </cell>
          <cell r="BS5" t="str">
            <v>A21A</v>
          </cell>
          <cell r="BT5" t="str">
            <v>B01B</v>
          </cell>
          <cell r="BU5" t="str">
            <v>B02B</v>
          </cell>
          <cell r="BX5" t="str">
            <v>B05B</v>
          </cell>
          <cell r="BY5" t="str">
            <v>B06B</v>
          </cell>
          <cell r="BZ5" t="str">
            <v>B07B</v>
          </cell>
          <cell r="CB5" t="str">
            <v>B09B</v>
          </cell>
          <cell r="CC5" t="str">
            <v>B10B</v>
          </cell>
          <cell r="CD5" t="str">
            <v>B11B</v>
          </cell>
          <cell r="CE5" t="str">
            <v>B12B</v>
          </cell>
          <cell r="CG5" t="str">
            <v>B14B</v>
          </cell>
          <cell r="CH5" t="str">
            <v>B15B</v>
          </cell>
          <cell r="CI5" t="str">
            <v>B16B</v>
          </cell>
          <cell r="CJ5" t="str">
            <v>B17B</v>
          </cell>
          <cell r="CK5" t="str">
            <v>B18B</v>
          </cell>
          <cell r="CN5" t="str">
            <v>B20B</v>
          </cell>
          <cell r="CO5" t="str">
            <v>B21B</v>
          </cell>
          <cell r="CP5" t="str">
            <v>A01A</v>
          </cell>
          <cell r="CQ5" t="str">
            <v>A02A</v>
          </cell>
          <cell r="CR5" t="str">
            <v>A03A</v>
          </cell>
          <cell r="CS5" t="str">
            <v>A04A</v>
          </cell>
          <cell r="CT5" t="str">
            <v>A05A</v>
          </cell>
          <cell r="CU5" t="str">
            <v>A06A</v>
          </cell>
          <cell r="CV5" t="str">
            <v>A07A</v>
          </cell>
          <cell r="CW5" t="str">
            <v>A08A</v>
          </cell>
          <cell r="CX5" t="str">
            <v>A09A</v>
          </cell>
          <cell r="CY5" t="str">
            <v>A10A</v>
          </cell>
          <cell r="CZ5" t="str">
            <v>B01B</v>
          </cell>
          <cell r="DA5" t="str">
            <v>B02B</v>
          </cell>
          <cell r="DB5" t="str">
            <v>B03B</v>
          </cell>
          <cell r="DC5" t="str">
            <v>B04B</v>
          </cell>
          <cell r="DD5" t="str">
            <v>B05B</v>
          </cell>
          <cell r="DE5" t="str">
            <v>B06B</v>
          </cell>
          <cell r="DF5" t="str">
            <v>B07B</v>
          </cell>
          <cell r="DG5" t="str">
            <v>B08B</v>
          </cell>
          <cell r="DH5" t="str">
            <v>B09B</v>
          </cell>
          <cell r="DI5" t="str">
            <v>B10B</v>
          </cell>
          <cell r="DX5" t="str">
            <v>A13</v>
          </cell>
          <cell r="DY5" t="str">
            <v>A14</v>
          </cell>
          <cell r="DZ5" t="str">
            <v>A15</v>
          </cell>
          <cell r="EA5" t="str">
            <v>A01A</v>
          </cell>
          <cell r="EB5" t="str">
            <v>A02A</v>
          </cell>
          <cell r="EC5" t="str">
            <v>A03A</v>
          </cell>
          <cell r="ED5" t="str">
            <v>A04A</v>
          </cell>
          <cell r="EE5" t="str">
            <v>A05A</v>
          </cell>
          <cell r="EF5" t="str">
            <v>A06A</v>
          </cell>
          <cell r="EG5" t="str">
            <v>A07A</v>
          </cell>
          <cell r="EH5" t="str">
            <v>A08A</v>
          </cell>
          <cell r="EI5" t="str">
            <v>A09A</v>
          </cell>
          <cell r="EJ5" t="str">
            <v>B01B</v>
          </cell>
          <cell r="EK5" t="str">
            <v>B02B</v>
          </cell>
          <cell r="EL5" t="str">
            <v>B03B</v>
          </cell>
          <cell r="EM5" t="str">
            <v>B04B</v>
          </cell>
          <cell r="EN5" t="str">
            <v>B05B</v>
          </cell>
          <cell r="EO5" t="str">
            <v>B06B</v>
          </cell>
          <cell r="EP5" t="str">
            <v>B07B</v>
          </cell>
          <cell r="EQ5" t="str">
            <v>B08B</v>
          </cell>
          <cell r="ER5" t="str">
            <v>B09B</v>
          </cell>
          <cell r="FD5" t="str">
            <v>BE_RS</v>
          </cell>
          <cell r="FE5" t="str">
            <v>ABC</v>
          </cell>
          <cell r="FF5" t="str">
            <v>B01A</v>
          </cell>
          <cell r="FG5" t="str">
            <v>B02A</v>
          </cell>
          <cell r="FJ5" t="str">
            <v>B05A</v>
          </cell>
          <cell r="FK5" t="str">
            <v>B06A</v>
          </cell>
          <cell r="FL5" t="str">
            <v>B07A</v>
          </cell>
          <cell r="FN5" t="str">
            <v>B09A</v>
          </cell>
          <cell r="FO5" t="str">
            <v>B10A</v>
          </cell>
          <cell r="FP5" t="str">
            <v>B11A</v>
          </cell>
          <cell r="FQ5" t="str">
            <v>B12A</v>
          </cell>
          <cell r="FS5" t="str">
            <v>B14A</v>
          </cell>
          <cell r="FT5" t="str">
            <v>B15A</v>
          </cell>
          <cell r="FU5" t="str">
            <v>B16A</v>
          </cell>
          <cell r="FV5" t="str">
            <v>B17A</v>
          </cell>
          <cell r="FW5" t="str">
            <v>B18A</v>
          </cell>
          <cell r="FZ5" t="str">
            <v>B20A</v>
          </cell>
          <cell r="GA5" t="str">
            <v>B21A</v>
          </cell>
          <cell r="GB5" t="str">
            <v>B01A</v>
          </cell>
          <cell r="GC5" t="str">
            <v>B02A</v>
          </cell>
          <cell r="GD5" t="str">
            <v>B03A</v>
          </cell>
          <cell r="GE5" t="str">
            <v>B04A</v>
          </cell>
          <cell r="GF5" t="str">
            <v>B05A</v>
          </cell>
          <cell r="GG5" t="str">
            <v>B06A</v>
          </cell>
          <cell r="GH5" t="str">
            <v>B07A</v>
          </cell>
          <cell r="GI5" t="str">
            <v>B08A</v>
          </cell>
          <cell r="GJ5" t="str">
            <v>B09A</v>
          </cell>
          <cell r="GK5" t="str">
            <v>B10A</v>
          </cell>
          <cell r="GL5" t="str">
            <v>B01A</v>
          </cell>
          <cell r="GM5" t="str">
            <v>B02A</v>
          </cell>
          <cell r="GN5" t="str">
            <v>B03A</v>
          </cell>
          <cell r="GO5" t="str">
            <v>B04A</v>
          </cell>
          <cell r="GP5" t="str">
            <v>B05A</v>
          </cell>
          <cell r="GQ5" t="str">
            <v>B06A</v>
          </cell>
          <cell r="GR5" t="str">
            <v>B07A</v>
          </cell>
          <cell r="GS5" t="str">
            <v>B08A</v>
          </cell>
          <cell r="GT5" t="str">
            <v>B09A</v>
          </cell>
        </row>
        <row r="6">
          <cell r="A6" t="str">
            <v>Total</v>
          </cell>
          <cell r="J6" t="str">
            <v>sum</v>
          </cell>
          <cell r="N6" t="str">
            <v>sum</v>
          </cell>
          <cell r="AF6" t="str">
            <v>sum</v>
          </cell>
          <cell r="AP6" t="str">
            <v>max</v>
          </cell>
          <cell r="AS6" t="str">
            <v>max</v>
          </cell>
          <cell r="CH6" t="str">
            <v>max</v>
          </cell>
          <cell r="CK6" t="str">
            <v>max</v>
          </cell>
        </row>
        <row r="7">
          <cell r="A7" t="str">
            <v>Key_S2</v>
          </cell>
          <cell r="B7" t="str">
            <v>Mathematical Reserve French GAAP (or outside France Reserve in local GAAP)</v>
          </cell>
          <cell r="D7" t="str">
            <v>Initial Assets Total</v>
          </cell>
          <cell r="E7" t="str">
            <v>Initial Liabilities = BE</v>
          </cell>
          <cell r="F7" t="str">
            <v>Initial Assets Interest rate Down before Shock</v>
          </cell>
          <cell r="G7" t="str">
            <v>Initial Assets Interest rate UP before Shock</v>
          </cell>
          <cell r="J7" t="str">
            <v>Initial Assets Type 1 Equity before shock</v>
          </cell>
          <cell r="K7" t="str">
            <v>Initial Assets Type 1 Equity / Strategic Participations before shock</v>
          </cell>
          <cell r="L7" t="str">
            <v>Initial Assets Type 1 Equity / Duration-based before shock</v>
          </cell>
          <cell r="N7" t="str">
            <v>Initial Assets Type 2 Equity before shock</v>
          </cell>
          <cell r="O7" t="str">
            <v>Initial Assets Type 2 Equity / Strategic Participations before shock</v>
          </cell>
          <cell r="P7" t="str">
            <v>Initial Assets Type 2 Equity / Duration-based before shock</v>
          </cell>
          <cell r="Q7" t="str">
            <v>Initial Assets Property before Shock</v>
          </cell>
          <cell r="S7" t="str">
            <v>Initial Assets Spread risk / bonds before Shock</v>
          </cell>
          <cell r="T7" t="str">
            <v>Initial Assets Spread risk / Credit derivatives before Shock</v>
          </cell>
          <cell r="U7" t="str">
            <v>Initial Assets Spread / Credit derivatives DOWN before Shock</v>
          </cell>
          <cell r="V7" t="str">
            <v>Initial Assets Spread / Credit derivatives UP before Shock</v>
          </cell>
          <cell r="W7" t="str">
            <v>Initial Assets Spread risk / Structured credit products before Shock</v>
          </cell>
          <cell r="X7" t="str">
            <v>Initial Assets Spread / Structured credit products / Underlying Assets before Shock</v>
          </cell>
          <cell r="Y7" t="str">
            <v>Initial Assets Spread / Structured credit products / Direct Shock before Shock</v>
          </cell>
          <cell r="Z7" t="str">
            <v>Initial Assets Currency before Shock</v>
          </cell>
          <cell r="AA7" t="str">
            <v>Initial Assets Illiquidity Premium before Shock</v>
          </cell>
          <cell r="AB7" t="str">
            <v xml:space="preserve">Assets after Interest rate DOWN Shock </v>
          </cell>
          <cell r="AC7" t="str">
            <v>Assets after Interest rate UP Shock</v>
          </cell>
          <cell r="AF7" t="str">
            <v>Assets after Type 1 Equity shock</v>
          </cell>
          <cell r="AG7" t="str">
            <v>Assets after Type 1 Equity / Strategic Participations shock</v>
          </cell>
          <cell r="AH7" t="str">
            <v>Assets after Type 1 Equity / Duration-based shock</v>
          </cell>
          <cell r="AJ7" t="str">
            <v>Assets after Type 2 Equity shock</v>
          </cell>
          <cell r="AK7" t="str">
            <v>Assets after Type 2 Equity / Strategic Participations shock</v>
          </cell>
          <cell r="AL7" t="str">
            <v>Assets after Type 2 Equity / Duration-based shock</v>
          </cell>
          <cell r="AM7" t="str">
            <v>Assets after Property Shock</v>
          </cell>
          <cell r="AO7" t="str">
            <v>Assets after Spread risk / bond Shock</v>
          </cell>
          <cell r="AP7" t="str">
            <v>Assets after Spread / Credit derivatives Shock</v>
          </cell>
          <cell r="AQ7" t="str">
            <v>Assets after Spread / Credit derivatives DOWN Shock</v>
          </cell>
          <cell r="AR7" t="str">
            <v>Assets after Spread / Credit derivatives UP Shock</v>
          </cell>
          <cell r="AS7" t="str">
            <v>Assets after Spread / Structured credit products Shock</v>
          </cell>
          <cell r="AT7" t="str">
            <v>Assets after Spread / Structured credit products / Underlying assets Shock</v>
          </cell>
          <cell r="AU7" t="str">
            <v>Assets after Spread / Structured credit products / Direct Shock Shock</v>
          </cell>
          <cell r="AV7" t="str">
            <v>Assets after Currency Shock</v>
          </cell>
          <cell r="AW7" t="str">
            <v>Assets after Illiquidity Premium Shock</v>
          </cell>
          <cell r="AX7" t="str">
            <v xml:space="preserve">Initial Liabilities Interest rate DOWN before Shock </v>
          </cell>
          <cell r="AY7" t="str">
            <v xml:space="preserve">Initial Liabilities Interest rate UP before Shock </v>
          </cell>
          <cell r="BB7" t="str">
            <v>Initial Liabilities Type 1 Equity before shock</v>
          </cell>
          <cell r="BC7" t="str">
            <v>Initial Liabilities Type 1 Equity / Strategic Participations before shock</v>
          </cell>
          <cell r="BD7" t="str">
            <v>Initial Liabilities Type 1 Equity / Duration-based before shock</v>
          </cell>
          <cell r="BF7" t="str">
            <v>Initial Liabilities Type 2 Equity before shock</v>
          </cell>
          <cell r="BG7" t="str">
            <v>Initial Liabilities Type 2 Equity / Strategic Participations before shock</v>
          </cell>
          <cell r="BH7" t="str">
            <v>Initial Liabilities Type 2 Equity / Duration-based before shock</v>
          </cell>
          <cell r="BI7" t="str">
            <v xml:space="preserve">Initial Liabilities Property before Shock </v>
          </cell>
          <cell r="BK7" t="str">
            <v xml:space="preserve">Initial Liabilities Spread risk / bonds before Shock </v>
          </cell>
          <cell r="BL7" t="str">
            <v xml:space="preserve">Initial Liabilities Spread / Credit derivatives before Shock </v>
          </cell>
          <cell r="BM7" t="str">
            <v>Initial Liabilities Spread / Credit derivatives DOWN before Shock</v>
          </cell>
          <cell r="BN7" t="str">
            <v>Initial Liabilities Spread / Credit derivatives UP before Shock</v>
          </cell>
          <cell r="BO7" t="str">
            <v xml:space="preserve">Initial Liabilities Spread / Structured credit products before Shock </v>
          </cell>
          <cell r="BP7" t="str">
            <v>Initial Liabilities Spread / Structured credit products / Underlying Assets before Shock</v>
          </cell>
          <cell r="BQ7" t="str">
            <v>Initial Liabilities Spread / Structured credit products / Direct Shock before Shock</v>
          </cell>
          <cell r="BR7" t="str">
            <v xml:space="preserve">Initial Liabilities Currency before Shock </v>
          </cell>
          <cell r="BS7" t="str">
            <v xml:space="preserve">Initial Liabilities Illiquidity Premium before Shock </v>
          </cell>
          <cell r="BT7" t="str">
            <v xml:space="preserve">Liabilities  after Interest rate DOWN Shock </v>
          </cell>
          <cell r="BU7" t="str">
            <v xml:space="preserve">Liabilities  after Interest rate UP Shock </v>
          </cell>
          <cell r="BX7" t="str">
            <v>Liabilities after Type 1 Equity shock</v>
          </cell>
          <cell r="BY7" t="str">
            <v>Liabilities after Type 1 Equity / Strategic Participations shock</v>
          </cell>
          <cell r="BZ7" t="str">
            <v>Liabilities after Type 1 Equity / Duration-based shock</v>
          </cell>
          <cell r="CB7" t="str">
            <v>Liabilities after Type 2 Equity shock</v>
          </cell>
          <cell r="CC7" t="str">
            <v>Liabilities after Type 2 Equity / Strategic Participations shock</v>
          </cell>
          <cell r="CD7" t="str">
            <v>Liabilities after Type 2 Equity / Duration-based shock</v>
          </cell>
          <cell r="CE7" t="str">
            <v xml:space="preserve">Liabilities  after Property Shock </v>
          </cell>
          <cell r="CG7" t="str">
            <v xml:space="preserve">Liabilities  after Spread risk / bonds Shock </v>
          </cell>
          <cell r="CH7" t="str">
            <v xml:space="preserve">Liabilities  after Spread / Credit derivatives Shock </v>
          </cell>
          <cell r="CI7" t="str">
            <v xml:space="preserve">Liabilities  after Spread / Credit derivatives DOWN Shock </v>
          </cell>
          <cell r="CJ7" t="str">
            <v xml:space="preserve">Liabilities  after Spread / Credit derivatives UP Shock </v>
          </cell>
          <cell r="CK7" t="str">
            <v xml:space="preserve">Liabilities  after Spread / Structured credit products Shock </v>
          </cell>
          <cell r="CL7" t="str">
            <v xml:space="preserve">Liabilities  after Spread / Structured credit products / Underlying Assets Shock </v>
          </cell>
          <cell r="CM7" t="str">
            <v xml:space="preserve">Liabilities  after Spread / Structured credit products / Direct Shock  Shock </v>
          </cell>
          <cell r="CN7" t="str">
            <v>Liabilities  after Currency Shock</v>
          </cell>
          <cell r="CO7" t="str">
            <v xml:space="preserve">Liabilities  after Illiquidity Premium Shock </v>
          </cell>
          <cell r="CP7" t="str">
            <v>Initial liabilities before Life mortality risk shock</v>
          </cell>
          <cell r="CQ7" t="str">
            <v>Initial liabilities before Life longevity risk shock</v>
          </cell>
          <cell r="CR7" t="str">
            <v>Initial liabilities before Life Disability risk shock</v>
          </cell>
          <cell r="CS7" t="str">
            <v>Initial liabilities before Life Lapse Up risk shock</v>
          </cell>
          <cell r="CT7" t="str">
            <v>Initial liabilities before Life Lapse Down risk shock</v>
          </cell>
          <cell r="CU7" t="str">
            <v>Initial liabilities before Life Lapse Mass non retail risk shock</v>
          </cell>
          <cell r="CV7" t="str">
            <v>Initial liabilities before Life Lapse Mass other risk shock</v>
          </cell>
          <cell r="CW7" t="str">
            <v>Initial liabilities before Life Expense risk shock</v>
          </cell>
          <cell r="CX7" t="str">
            <v>Initial liabilities before Life Revision risk shock</v>
          </cell>
          <cell r="CY7" t="str">
            <v>Initial liabilities before Life Catastrophe risk shock</v>
          </cell>
          <cell r="CZ7" t="str">
            <v xml:space="preserve">Liabilities after Life mortality risk shock </v>
          </cell>
          <cell r="DA7" t="str">
            <v xml:space="preserve">Liabilities after Life longevity risk shock </v>
          </cell>
          <cell r="DB7" t="str">
            <v xml:space="preserve">Liabilities after Life Disability risk shock </v>
          </cell>
          <cell r="DC7" t="str">
            <v xml:space="preserve">Liabilities after Life Lapse Up risk shock </v>
          </cell>
          <cell r="DD7" t="str">
            <v xml:space="preserve">Liabilities after Life Lapse Down risk shock </v>
          </cell>
          <cell r="DE7" t="str">
            <v xml:space="preserve">Liabilities after Life Lapse Mass non retail risk shock </v>
          </cell>
          <cell r="DF7" t="str">
            <v xml:space="preserve">Liabilities after Life Lapse Mass other risk shock </v>
          </cell>
          <cell r="DG7" t="str">
            <v xml:space="preserve">Liabilities after Life Expense risk shock </v>
          </cell>
          <cell r="DH7" t="str">
            <v xml:space="preserve">Liabilities after Life Revision risk shock </v>
          </cell>
          <cell r="DI7" t="str">
            <v xml:space="preserve">Liabilities after Life Catastrophe risk shock </v>
          </cell>
          <cell r="DX7" t="str">
            <v>Revision shock Used</v>
          </cell>
          <cell r="DY7" t="str">
            <v>Revision shock Standard</v>
          </cell>
          <cell r="DZ7" t="str">
            <v>Revision shock USP</v>
          </cell>
          <cell r="EA7" t="str">
            <v xml:space="preserve">Initial Liabilities SLT Health mortality risk before shock </v>
          </cell>
          <cell r="EB7" t="str">
            <v xml:space="preserve">Initial Liabilities SLT Health longevity risk before shock </v>
          </cell>
          <cell r="EC7" t="str">
            <v xml:space="preserve">Initial Liabilities SLT Health Disability risk before shock </v>
          </cell>
          <cell r="ED7" t="str">
            <v xml:space="preserve">Initial Liabilities SLT Health Lapse Up risk before shock </v>
          </cell>
          <cell r="EE7" t="str">
            <v xml:space="preserve">Initial Liabilities SLT Health Lapse Down risk before shock </v>
          </cell>
          <cell r="EF7" t="str">
            <v xml:space="preserve">Initial Liabilities SLT Health Lapse Mass non retail risk before shock </v>
          </cell>
          <cell r="EG7" t="str">
            <v xml:space="preserve">Initial Liabilities SLT Health Lapse Mass other risk before shock </v>
          </cell>
          <cell r="EH7" t="str">
            <v xml:space="preserve">Initial Liabilities SLT Health Expense risk before shock </v>
          </cell>
          <cell r="EI7" t="str">
            <v xml:space="preserve">Initial Liabilities SLT Health Revision risk before shock </v>
          </cell>
          <cell r="EJ7" t="str">
            <v xml:space="preserve">Liabilities after SLT Health mortality risk shock </v>
          </cell>
          <cell r="EK7" t="str">
            <v xml:space="preserve">Liabilities after SLT Health longevity risk shock </v>
          </cell>
          <cell r="EL7" t="str">
            <v xml:space="preserve">Liabilities after SLT Health Disability risk shock </v>
          </cell>
          <cell r="EM7" t="str">
            <v xml:space="preserve">Liabilities after SLT Health Lapse Up risk shock </v>
          </cell>
          <cell r="EN7" t="str">
            <v xml:space="preserve">Liabilities after SLT Health Lapse Down risk shock </v>
          </cell>
          <cell r="EO7" t="str">
            <v xml:space="preserve">Liabilities after SLT Health Lapse Mass non retail risk shock </v>
          </cell>
          <cell r="EP7" t="str">
            <v xml:space="preserve">Liabilities after SLT Health Lapse Mass other risk shock </v>
          </cell>
          <cell r="EQ7" t="str">
            <v xml:space="preserve">Liabilities after SLT Health Expense risk shock </v>
          </cell>
          <cell r="ER7" t="str">
            <v xml:space="preserve">Liabilities after SLT Health Revision risk shock </v>
          </cell>
          <cell r="FD7" t="str">
            <v>FDB gross of reinsurance</v>
          </cell>
          <cell r="FE7" t="str">
            <v xml:space="preserve">Initial Liabilities without FDB before Shock </v>
          </cell>
          <cell r="FF7" t="str">
            <v xml:space="preserve">NetBeforeFDBLimit Liabilities  after Interest rate DOWN Shock </v>
          </cell>
          <cell r="FG7" t="str">
            <v xml:space="preserve">NetBeforeFDBLimit Liabilities  after Interest rate UP Shock </v>
          </cell>
          <cell r="FJ7" t="str">
            <v>NetBeforeFDBLimit Liabilities after Type 1 Equity shock</v>
          </cell>
          <cell r="FK7" t="str">
            <v>NetBeforeFDBLimit Liabilities after Type 1 Equity / Strategic Participations shock</v>
          </cell>
          <cell r="FL7" t="str">
            <v>NetBeforeFDBLimit Liabilities after Type 1 Equity / Duration-based shock</v>
          </cell>
          <cell r="FN7" t="str">
            <v>NetBeforeFDBLimit Liabilities after Type 2 Equity shock</v>
          </cell>
          <cell r="FO7" t="str">
            <v>NetBeforeFDBLimit Liabilities after Type 2 Equity / Strategic Participations shock</v>
          </cell>
          <cell r="FP7" t="str">
            <v>NetBeforeFDBLimit Liabilities after Type 2 Equity / Duration-based shock</v>
          </cell>
          <cell r="FQ7" t="str">
            <v xml:space="preserve">NetBeforeFDBLimit Liabilities  after Property Shock </v>
          </cell>
          <cell r="FS7" t="str">
            <v xml:space="preserve">NetBeforeFDBLimit Liabilities  after Spread risk / bonds Shock </v>
          </cell>
          <cell r="FT7" t="str">
            <v xml:space="preserve">NetBeforeFDBLimit Liabilities  after Spread / Credit derivatives Shock </v>
          </cell>
          <cell r="FU7" t="str">
            <v xml:space="preserve">NetBeforeFDBLimit Liabilities  after Spread / Credit derivatives DOWN Shock </v>
          </cell>
          <cell r="FV7" t="str">
            <v xml:space="preserve">NetBeforeFDBLimit Liabilities  after Spread / Credit derivatives UP Shock </v>
          </cell>
          <cell r="FW7" t="str">
            <v xml:space="preserve">NetBeforeFDBLimit Liabilities  after Spread / Structured credit products Shock </v>
          </cell>
          <cell r="FX7" t="str">
            <v xml:space="preserve">NetBeforeFDBLimit Liabilities  after Spread / Structured credit products / Underlying Assets Shock </v>
          </cell>
          <cell r="FY7" t="str">
            <v xml:space="preserve">NetBeforeFDBLimit Liabilities  after Spread / Structured credit products / Direct Shock  Shock </v>
          </cell>
          <cell r="FZ7" t="str">
            <v>NetBeforeFDBLimit Liabilities  after Currency Shock</v>
          </cell>
          <cell r="GA7" t="str">
            <v xml:space="preserve">NetBeforeFDBLimit Liabilities  after Illiquidity Premium Shock </v>
          </cell>
          <cell r="GB7" t="str">
            <v xml:space="preserve">NetBeforeFDBLimit Liabilities after Life mortality risk shock </v>
          </cell>
          <cell r="GC7" t="str">
            <v xml:space="preserve">NetBeforeFDBLimit Liabilities after Life longevity risk shock </v>
          </cell>
          <cell r="GD7" t="str">
            <v xml:space="preserve">NetBeforeFDBLimit Liabilities after Life Disability risk shock </v>
          </cell>
          <cell r="GE7" t="str">
            <v xml:space="preserve">NetBeforeFDBLimit Liabilities after Life Lapse Up risk shock </v>
          </cell>
          <cell r="GF7" t="str">
            <v xml:space="preserve">NetBeforeFDBLimit Liabilities after Life Lapse Down risk shock </v>
          </cell>
          <cell r="GG7" t="str">
            <v xml:space="preserve">NetBeforeFDBLimit Liabilities after Life Lapse Mass non retail risk shock </v>
          </cell>
          <cell r="GH7" t="str">
            <v xml:space="preserve">NetBeforeFDBLimit Liabilities after Life Lapse Mass other risk shock </v>
          </cell>
          <cell r="GI7" t="str">
            <v xml:space="preserve">NetBeforeFDBLimit Liabilities after Life Expense risk shock </v>
          </cell>
          <cell r="GJ7" t="str">
            <v xml:space="preserve">NetBeforeFDBLimit Liabilities after Life Revision risk shock </v>
          </cell>
          <cell r="GK7" t="str">
            <v xml:space="preserve">NetBeforeFDBLimit Liabilities after Life Catastrophe risk shock </v>
          </cell>
          <cell r="GL7" t="str">
            <v xml:space="preserve">NetBeforeFDBLimit Liabilities after SLT Health mortality risk shock </v>
          </cell>
          <cell r="GM7" t="str">
            <v xml:space="preserve">NetBeforeFDBLimit Liabilities after SLT Health longevity risk shock </v>
          </cell>
          <cell r="GN7" t="str">
            <v xml:space="preserve">NetBeforeFDBLimit Liabilities after SLT Health Disability risk shock </v>
          </cell>
          <cell r="GO7" t="str">
            <v xml:space="preserve">NetBeforeFDBLimit Liabilities after SLT Health Lapse Up risk shock </v>
          </cell>
          <cell r="GP7" t="str">
            <v xml:space="preserve">NetBeforeFDBLimit Liabilities after SLT Health Lapse Down risk shock </v>
          </cell>
          <cell r="GQ7" t="str">
            <v xml:space="preserve">NetBeforeFDBLimit Liabilities after SLT Health Lapse Mass non retail risk shock </v>
          </cell>
          <cell r="GR7" t="str">
            <v xml:space="preserve">NetBeforeFDBLimit Liabilities after SLT Health Lapse Mass other risk shock </v>
          </cell>
          <cell r="GS7" t="str">
            <v xml:space="preserve">NetBeforeFDBLimit Liabilities after SLT Health Expense risk shock </v>
          </cell>
          <cell r="GT7" t="str">
            <v xml:space="preserve">NetBeforeFDBLimit Liabilities after SLT Health Revision risk shock </v>
          </cell>
          <cell r="GU7" t="str">
            <v>Technical provisions for guaranteed benefits</v>
          </cell>
          <cell r="GV7" t="str">
            <v>Technical provisions Future discretionary benefits</v>
          </cell>
          <cell r="GW7" t="str">
            <v>Technical provisions for contracts without guarantees</v>
          </cell>
          <cell r="GX7" t="str">
            <v>Technical provisions for contracts with guarantees</v>
          </cell>
          <cell r="GY7" t="str">
            <v>Technical provisions for contracts without profit</v>
          </cell>
          <cell r="GZ7" t="str">
            <v>Capital-at-risk for all contracts</v>
          </cell>
          <cell r="HA7" t="str">
            <v>TP for 
non-life obligations relating to 
non-life activities</v>
          </cell>
          <cell r="HB7" t="str">
            <v>TP for 
non-life obligations relating to 
life activities</v>
          </cell>
          <cell r="HC7" t="str">
            <v>TP for 
life obligations relating to 
life activities</v>
          </cell>
          <cell r="HD7" t="str">
            <v>TP for 
life obligations relating to 
non-life activities</v>
          </cell>
        </row>
        <row r="8">
          <cell r="A8" t="str">
            <v>F_CNP_NRF_EPA_EUR_FRCE_220</v>
          </cell>
          <cell r="B8">
            <v>940043633.88257003</v>
          </cell>
          <cell r="D8">
            <v>1088734985.96627</v>
          </cell>
          <cell r="E8">
            <v>1229005872.2243299</v>
          </cell>
          <cell r="F8">
            <v>1088734985.96627</v>
          </cell>
          <cell r="G8">
            <v>1088734985.96627</v>
          </cell>
          <cell r="H8">
            <v>0</v>
          </cell>
          <cell r="I8">
            <v>0</v>
          </cell>
          <cell r="J8">
            <v>1088734985.96627</v>
          </cell>
          <cell r="K8">
            <v>1088734985.96627</v>
          </cell>
          <cell r="L8">
            <v>1088734985.96627</v>
          </cell>
          <cell r="M8">
            <v>0</v>
          </cell>
          <cell r="N8">
            <v>1088734985.96627</v>
          </cell>
          <cell r="O8">
            <v>1088734985.96627</v>
          </cell>
          <cell r="P8">
            <v>1088734985.96627</v>
          </cell>
          <cell r="Q8">
            <v>1088734985.96627</v>
          </cell>
          <cell r="R8">
            <v>0</v>
          </cell>
          <cell r="S8">
            <v>1088734985.96627</v>
          </cell>
          <cell r="T8">
            <v>1088734985.96627</v>
          </cell>
          <cell r="U8">
            <v>1088734985.96627</v>
          </cell>
          <cell r="V8">
            <v>1088734985.96627</v>
          </cell>
          <cell r="W8">
            <v>1088734985.96627</v>
          </cell>
          <cell r="X8">
            <v>1088734985.96627</v>
          </cell>
          <cell r="Y8">
            <v>1088734985.96627</v>
          </cell>
          <cell r="Z8">
            <v>1088734985.96627</v>
          </cell>
          <cell r="AA8">
            <v>1088734985.96627</v>
          </cell>
          <cell r="AB8">
            <v>1102660480.0113099</v>
          </cell>
          <cell r="AC8">
            <v>1037210802.4463499</v>
          </cell>
          <cell r="AD8">
            <v>0</v>
          </cell>
          <cell r="AE8">
            <v>0</v>
          </cell>
          <cell r="AF8">
            <v>1058762284.2765</v>
          </cell>
          <cell r="AG8">
            <v>1058762284.2765</v>
          </cell>
          <cell r="AH8">
            <v>1058762284.2765</v>
          </cell>
          <cell r="AI8">
            <v>0</v>
          </cell>
          <cell r="AJ8">
            <v>1082314478.3847198</v>
          </cell>
          <cell r="AK8">
            <v>1082314478.3847198</v>
          </cell>
          <cell r="AL8">
            <v>1082314478.3847198</v>
          </cell>
          <cell r="AM8">
            <v>1088734985.96627</v>
          </cell>
          <cell r="AN8">
            <v>0</v>
          </cell>
          <cell r="AO8">
            <v>1031849682.26626</v>
          </cell>
          <cell r="AP8">
            <v>1031849682.26626</v>
          </cell>
          <cell r="AQ8">
            <v>1031849682.26626</v>
          </cell>
          <cell r="AR8">
            <v>1031849682.26626</v>
          </cell>
          <cell r="AS8">
            <v>1031849682.26626</v>
          </cell>
          <cell r="AT8">
            <v>1031849682.26626</v>
          </cell>
          <cell r="AU8">
            <v>1031849682.26626</v>
          </cell>
          <cell r="AV8">
            <v>1084721318.1395001</v>
          </cell>
          <cell r="AW8">
            <v>1088734985.96627</v>
          </cell>
          <cell r="AX8">
            <v>1229005872.2243299</v>
          </cell>
          <cell r="AY8">
            <v>1229005872.2243299</v>
          </cell>
          <cell r="AZ8">
            <v>0</v>
          </cell>
          <cell r="BA8">
            <v>0</v>
          </cell>
          <cell r="BB8">
            <v>1229005872.2243299</v>
          </cell>
          <cell r="BC8">
            <v>1229005872.2243299</v>
          </cell>
          <cell r="BD8">
            <v>1229005872.2243299</v>
          </cell>
          <cell r="BE8">
            <v>0</v>
          </cell>
          <cell r="BF8">
            <v>1229005872.2243299</v>
          </cell>
          <cell r="BG8">
            <v>1229005872.2243299</v>
          </cell>
          <cell r="BH8">
            <v>1229005872.2243299</v>
          </cell>
          <cell r="BI8">
            <v>1229005872.2243299</v>
          </cell>
          <cell r="BJ8">
            <v>0</v>
          </cell>
          <cell r="BK8">
            <v>1229005872.2243299</v>
          </cell>
          <cell r="BL8">
            <v>1229005872.2243299</v>
          </cell>
          <cell r="BM8">
            <v>1229005872.2243299</v>
          </cell>
          <cell r="BN8">
            <v>1229005872.2243299</v>
          </cell>
          <cell r="BO8">
            <v>1229005872.2243299</v>
          </cell>
          <cell r="BP8">
            <v>1229005872.2243299</v>
          </cell>
          <cell r="BQ8">
            <v>1229005872.2243299</v>
          </cell>
          <cell r="BR8">
            <v>1229005872.2243299</v>
          </cell>
          <cell r="BS8">
            <v>1229005872.2243299</v>
          </cell>
          <cell r="BT8">
            <v>1329412205.84828</v>
          </cell>
          <cell r="BU8">
            <v>1065167033.3441999</v>
          </cell>
          <cell r="BV8">
            <v>0</v>
          </cell>
          <cell r="BW8">
            <v>0</v>
          </cell>
          <cell r="BX8">
            <v>1229005872.2243299</v>
          </cell>
          <cell r="BY8">
            <v>1229005872.2243299</v>
          </cell>
          <cell r="BZ8">
            <v>1229005872.2243299</v>
          </cell>
          <cell r="CA8">
            <v>0</v>
          </cell>
          <cell r="CB8">
            <v>1229005872.2243299</v>
          </cell>
          <cell r="CC8">
            <v>1229005872.2243299</v>
          </cell>
          <cell r="CD8">
            <v>1229005872.2243299</v>
          </cell>
          <cell r="CE8">
            <v>1229005872.2243299</v>
          </cell>
          <cell r="CF8">
            <v>0</v>
          </cell>
          <cell r="CG8">
            <v>1229005872.2243299</v>
          </cell>
          <cell r="CH8">
            <v>1229005872.2243299</v>
          </cell>
          <cell r="CI8">
            <v>1229005872.2243299</v>
          </cell>
          <cell r="CJ8">
            <v>1229005872.2243299</v>
          </cell>
          <cell r="CK8">
            <v>1229005872.2243299</v>
          </cell>
          <cell r="CL8">
            <v>1229005872.2243299</v>
          </cell>
          <cell r="CM8">
            <v>1229005872.2243299</v>
          </cell>
          <cell r="CN8">
            <v>1229005872.2243299</v>
          </cell>
          <cell r="CO8">
            <v>1197212894.4249499</v>
          </cell>
          <cell r="CP8">
            <v>1229005872.2243299</v>
          </cell>
          <cell r="CQ8">
            <v>1229005872.2243299</v>
          </cell>
          <cell r="CR8">
            <v>1229005872.2243299</v>
          </cell>
          <cell r="CS8">
            <v>1229005872.2243299</v>
          </cell>
          <cell r="CT8">
            <v>1229005872.2243299</v>
          </cell>
          <cell r="CU8">
            <v>1229005872.2243299</v>
          </cell>
          <cell r="CV8">
            <v>1229005872.2243299</v>
          </cell>
          <cell r="CW8">
            <v>1229005872.2243299</v>
          </cell>
          <cell r="CX8">
            <v>1229005872.2243299</v>
          </cell>
          <cell r="CY8">
            <v>1229005872.2243299</v>
          </cell>
          <cell r="CZ8">
            <v>1229005872.2243299</v>
          </cell>
          <cell r="DA8">
            <v>1237522863.6828399</v>
          </cell>
          <cell r="DB8">
            <v>1229005872.2243299</v>
          </cell>
          <cell r="DC8">
            <v>1236389322.7899299</v>
          </cell>
          <cell r="DD8">
            <v>1229005872.2243299</v>
          </cell>
          <cell r="DE8">
            <v>1162535541.48913</v>
          </cell>
          <cell r="DF8">
            <v>1295476202.9595299</v>
          </cell>
          <cell r="DG8">
            <v>1237247261.97</v>
          </cell>
          <cell r="DH8">
            <v>1229005872.2243299</v>
          </cell>
          <cell r="DI8">
            <v>1229005872.2243299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 t="str">
            <v/>
          </cell>
          <cell r="DY8" t="str">
            <v/>
          </cell>
          <cell r="DZ8" t="str">
            <v/>
          </cell>
          <cell r="EA8">
            <v>1229005872.2243299</v>
          </cell>
          <cell r="EB8">
            <v>1229005872.2243299</v>
          </cell>
          <cell r="EC8">
            <v>1229005872.2243299</v>
          </cell>
          <cell r="ED8">
            <v>1229005872.2243299</v>
          </cell>
          <cell r="EE8">
            <v>1229005872.2243299</v>
          </cell>
          <cell r="EF8">
            <v>1229005872.2243299</v>
          </cell>
          <cell r="EG8">
            <v>1229005872.2243299</v>
          </cell>
          <cell r="EH8">
            <v>1229005872.2243299</v>
          </cell>
          <cell r="EI8">
            <v>1229005872.2243299</v>
          </cell>
          <cell r="EJ8">
            <v>1229005872.2243299</v>
          </cell>
          <cell r="EK8">
            <v>1229005872.2243299</v>
          </cell>
          <cell r="EL8">
            <v>1229005872.2243299</v>
          </cell>
          <cell r="EM8">
            <v>1229005872.2243299</v>
          </cell>
          <cell r="EN8">
            <v>1229005872.2243299</v>
          </cell>
          <cell r="EO8">
            <v>1162535541.48913</v>
          </cell>
          <cell r="EP8">
            <v>1295476202.9595299</v>
          </cell>
          <cell r="EQ8">
            <v>1229005872.2243299</v>
          </cell>
          <cell r="ER8">
            <v>1229005872.2243299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66470326.319919825</v>
          </cell>
          <cell r="FE8">
            <v>1162535541.48913</v>
          </cell>
          <cell r="FF8">
            <v>1315232870.5872002</v>
          </cell>
          <cell r="FG8">
            <v>1075673715.3921399</v>
          </cell>
          <cell r="FH8">
            <v>0</v>
          </cell>
          <cell r="FI8">
            <v>0</v>
          </cell>
          <cell r="FJ8">
            <v>1227710889.96088</v>
          </cell>
          <cell r="FK8">
            <v>1227710889.96088</v>
          </cell>
          <cell r="FL8">
            <v>1227710889.96088</v>
          </cell>
          <cell r="FM8">
            <v>0</v>
          </cell>
          <cell r="FN8">
            <v>1228402371.6775899</v>
          </cell>
          <cell r="FO8">
            <v>1228402371.6775899</v>
          </cell>
          <cell r="FP8">
            <v>1228402371.6775899</v>
          </cell>
          <cell r="FQ8">
            <v>1229005872.2243299</v>
          </cell>
          <cell r="FR8">
            <v>0</v>
          </cell>
          <cell r="FS8">
            <v>1228039508.8721299</v>
          </cell>
          <cell r="FT8">
            <v>1228039508.8721299</v>
          </cell>
          <cell r="FU8">
            <v>1228039508.8721299</v>
          </cell>
          <cell r="FV8">
            <v>1228039508.8721299</v>
          </cell>
          <cell r="FW8">
            <v>1228039508.8721299</v>
          </cell>
          <cell r="FX8">
            <v>1228039508.8721299</v>
          </cell>
          <cell r="FY8">
            <v>1228039508.8721299</v>
          </cell>
          <cell r="FZ8">
            <v>1228775294.92033</v>
          </cell>
          <cell r="GA8">
            <v>1196576046.8005199</v>
          </cell>
          <cell r="GB8">
            <v>1229005872.2243299</v>
          </cell>
          <cell r="GC8">
            <v>1246452857.61321</v>
          </cell>
          <cell r="GD8">
            <v>1229005872.2243299</v>
          </cell>
          <cell r="GE8">
            <v>1230195365.24277</v>
          </cell>
          <cell r="GF8">
            <v>1229005872.2243299</v>
          </cell>
          <cell r="GG8">
            <v>1229005872.2243299</v>
          </cell>
          <cell r="GH8">
            <v>1229005872.2243299</v>
          </cell>
          <cell r="GI8">
            <v>1236839588.9016101</v>
          </cell>
          <cell r="GJ8">
            <v>1229005872.2243299</v>
          </cell>
          <cell r="GK8">
            <v>1229005872.2243299</v>
          </cell>
          <cell r="GL8">
            <v>1229005872.2243299</v>
          </cell>
          <cell r="GM8">
            <v>1229005872.2243299</v>
          </cell>
          <cell r="GN8">
            <v>1229005872.2243299</v>
          </cell>
          <cell r="GO8">
            <v>1229005872.2243299</v>
          </cell>
          <cell r="GP8">
            <v>1229005872.2243299</v>
          </cell>
          <cell r="GQ8">
            <v>1229005872.2243299</v>
          </cell>
          <cell r="GR8">
            <v>1229005872.2243299</v>
          </cell>
          <cell r="GS8">
            <v>1229005872.2243299</v>
          </cell>
          <cell r="GT8">
            <v>1229005872.2243299</v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Y8" t="str">
            <v/>
          </cell>
          <cell r="GZ8">
            <v>0</v>
          </cell>
        </row>
        <row r="9">
          <cell r="A9" t="str">
            <v>F_CNP_NRF_EPA_EUR_FRCE_270</v>
          </cell>
          <cell r="B9">
            <v>101018636289.32507</v>
          </cell>
          <cell r="D9">
            <v>113757979371.84874</v>
          </cell>
          <cell r="E9">
            <v>111774279193.01753</v>
          </cell>
          <cell r="F9">
            <v>113757979371.84874</v>
          </cell>
          <cell r="G9">
            <v>113757979371.84874</v>
          </cell>
          <cell r="H9">
            <v>0</v>
          </cell>
          <cell r="I9">
            <v>0</v>
          </cell>
          <cell r="J9">
            <v>113757979371.84874</v>
          </cell>
          <cell r="K9">
            <v>113757979371.84874</v>
          </cell>
          <cell r="L9">
            <v>113757979371.84874</v>
          </cell>
          <cell r="M9">
            <v>0</v>
          </cell>
          <cell r="N9">
            <v>113757979371.84874</v>
          </cell>
          <cell r="O9">
            <v>113757979371.84874</v>
          </cell>
          <cell r="P9">
            <v>113757979371.84874</v>
          </cell>
          <cell r="Q9">
            <v>113757979371.84874</v>
          </cell>
          <cell r="R9">
            <v>0</v>
          </cell>
          <cell r="S9">
            <v>113757979371.84874</v>
          </cell>
          <cell r="T9">
            <v>113757979371.84874</v>
          </cell>
          <cell r="U9">
            <v>113757979371.84874</v>
          </cell>
          <cell r="V9">
            <v>113757979371.84874</v>
          </cell>
          <cell r="W9">
            <v>113757979371.84874</v>
          </cell>
          <cell r="X9">
            <v>113757979371.84874</v>
          </cell>
          <cell r="Y9">
            <v>113757979371.84874</v>
          </cell>
          <cell r="Z9">
            <v>113757979371.84874</v>
          </cell>
          <cell r="AA9">
            <v>113757979371.84874</v>
          </cell>
          <cell r="AB9">
            <v>114827446885.70575</v>
          </cell>
          <cell r="AC9">
            <v>109531437538.89746</v>
          </cell>
          <cell r="AD9">
            <v>0</v>
          </cell>
          <cell r="AE9">
            <v>0</v>
          </cell>
          <cell r="AF9">
            <v>110087550727.34799</v>
          </cell>
          <cell r="AG9">
            <v>110087550727.34799</v>
          </cell>
          <cell r="AH9">
            <v>110087550727.34799</v>
          </cell>
          <cell r="AI9">
            <v>0</v>
          </cell>
          <cell r="AJ9">
            <v>112567287619.22496</v>
          </cell>
          <cell r="AK9">
            <v>112567287619.22496</v>
          </cell>
          <cell r="AL9">
            <v>112567287619.22496</v>
          </cell>
          <cell r="AM9">
            <v>113017725364.54713</v>
          </cell>
          <cell r="AN9">
            <v>0</v>
          </cell>
          <cell r="AO9">
            <v>110030534507.92258</v>
          </cell>
          <cell r="AP9">
            <v>110030534507.92258</v>
          </cell>
          <cell r="AQ9">
            <v>110030534507.92258</v>
          </cell>
          <cell r="AR9">
            <v>110030534507.92258</v>
          </cell>
          <cell r="AS9">
            <v>110030534507.92258</v>
          </cell>
          <cell r="AT9">
            <v>110030534507.92258</v>
          </cell>
          <cell r="AU9">
            <v>110030534507.92258</v>
          </cell>
          <cell r="AV9">
            <v>113230817603.53316</v>
          </cell>
          <cell r="AW9">
            <v>113757979371.84874</v>
          </cell>
          <cell r="AX9">
            <v>111774279193.01753</v>
          </cell>
          <cell r="AY9">
            <v>111774279193.01753</v>
          </cell>
          <cell r="AZ9">
            <v>0</v>
          </cell>
          <cell r="BA9">
            <v>0</v>
          </cell>
          <cell r="BB9">
            <v>111774279193.01753</v>
          </cell>
          <cell r="BC9">
            <v>111774279193.01753</v>
          </cell>
          <cell r="BD9">
            <v>111774279193.01753</v>
          </cell>
          <cell r="BE9">
            <v>0</v>
          </cell>
          <cell r="BF9">
            <v>111774279193.01753</v>
          </cell>
          <cell r="BG9">
            <v>111774279193.01753</v>
          </cell>
          <cell r="BH9">
            <v>111774279193.01753</v>
          </cell>
          <cell r="BI9">
            <v>111774279193.01753</v>
          </cell>
          <cell r="BJ9">
            <v>0</v>
          </cell>
          <cell r="BK9">
            <v>111774279193.01753</v>
          </cell>
          <cell r="BL9">
            <v>111774279193.01753</v>
          </cell>
          <cell r="BM9">
            <v>111774279193.01753</v>
          </cell>
          <cell r="BN9">
            <v>111774279193.01753</v>
          </cell>
          <cell r="BO9">
            <v>111774279193.01753</v>
          </cell>
          <cell r="BP9">
            <v>111774279193.01753</v>
          </cell>
          <cell r="BQ9">
            <v>111774279193.01753</v>
          </cell>
          <cell r="BR9">
            <v>111774279193.01753</v>
          </cell>
          <cell r="BS9">
            <v>111774279193.01753</v>
          </cell>
          <cell r="BT9">
            <v>114877410730.08398</v>
          </cell>
          <cell r="BU9">
            <v>104214753505.41643</v>
          </cell>
          <cell r="BV9">
            <v>0</v>
          </cell>
          <cell r="BW9">
            <v>0</v>
          </cell>
          <cell r="BX9">
            <v>111774279193.01753</v>
          </cell>
          <cell r="BY9">
            <v>111774279193.01753</v>
          </cell>
          <cell r="BZ9">
            <v>111774279193.01753</v>
          </cell>
          <cell r="CA9">
            <v>0</v>
          </cell>
          <cell r="CB9">
            <v>111774279193.01753</v>
          </cell>
          <cell r="CC9">
            <v>111774279193.01753</v>
          </cell>
          <cell r="CD9">
            <v>111774279193.01753</v>
          </cell>
          <cell r="CE9">
            <v>111774279193.01753</v>
          </cell>
          <cell r="CF9">
            <v>0</v>
          </cell>
          <cell r="CG9">
            <v>111774279193.01753</v>
          </cell>
          <cell r="CH9">
            <v>111774279193.01753</v>
          </cell>
          <cell r="CI9">
            <v>111774279193.01753</v>
          </cell>
          <cell r="CJ9">
            <v>111774279193.01753</v>
          </cell>
          <cell r="CK9">
            <v>111774279193.01753</v>
          </cell>
          <cell r="CL9">
            <v>111774279193.01753</v>
          </cell>
          <cell r="CM9">
            <v>111774279193.01753</v>
          </cell>
          <cell r="CN9">
            <v>111774279193.01753</v>
          </cell>
          <cell r="CO9">
            <v>109958073495.04781</v>
          </cell>
          <cell r="CP9">
            <v>111774279193.01753</v>
          </cell>
          <cell r="CQ9">
            <v>111774279193.01753</v>
          </cell>
          <cell r="CR9">
            <v>111774279193.01753</v>
          </cell>
          <cell r="CS9">
            <v>111774279193.01753</v>
          </cell>
          <cell r="CT9">
            <v>111774279193.01753</v>
          </cell>
          <cell r="CU9">
            <v>111774279193.01753</v>
          </cell>
          <cell r="CV9">
            <v>111774279193.01753</v>
          </cell>
          <cell r="CW9">
            <v>111774279193.01753</v>
          </cell>
          <cell r="CX9">
            <v>111774279193.01753</v>
          </cell>
          <cell r="CY9">
            <v>111774279193.01753</v>
          </cell>
          <cell r="CZ9">
            <v>112302791028.35837</v>
          </cell>
          <cell r="DA9">
            <v>111775320795.87343</v>
          </cell>
          <cell r="DB9">
            <v>111774279193.01753</v>
          </cell>
          <cell r="DC9">
            <v>114560618190.11221</v>
          </cell>
          <cell r="DD9">
            <v>111774279193.01753</v>
          </cell>
          <cell r="DE9">
            <v>91835122448.4897</v>
          </cell>
          <cell r="DF9">
            <v>131713435937.54536</v>
          </cell>
          <cell r="DG9">
            <v>112273614090.61588</v>
          </cell>
          <cell r="DH9">
            <v>111774279193.01753</v>
          </cell>
          <cell r="DI9">
            <v>111782329183.18692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 t="str">
            <v/>
          </cell>
          <cell r="DY9" t="str">
            <v/>
          </cell>
          <cell r="DZ9" t="str">
            <v/>
          </cell>
          <cell r="EA9">
            <v>111774279193.01753</v>
          </cell>
          <cell r="EB9">
            <v>111774279193.01753</v>
          </cell>
          <cell r="EC9">
            <v>111774279193.01753</v>
          </cell>
          <cell r="ED9">
            <v>111774279193.01753</v>
          </cell>
          <cell r="EE9">
            <v>111774279193.01753</v>
          </cell>
          <cell r="EF9">
            <v>111774279193.01753</v>
          </cell>
          <cell r="EG9">
            <v>111774279193.01753</v>
          </cell>
          <cell r="EH9">
            <v>111774279193.01753</v>
          </cell>
          <cell r="EI9">
            <v>111774279193.01753</v>
          </cell>
          <cell r="EJ9">
            <v>111774279193.01753</v>
          </cell>
          <cell r="EK9">
            <v>111774447554.58151</v>
          </cell>
          <cell r="EL9">
            <v>111774279193.01753</v>
          </cell>
          <cell r="EM9">
            <v>111774619907.80846</v>
          </cell>
          <cell r="EN9">
            <v>111774279193.01753</v>
          </cell>
          <cell r="EO9">
            <v>91835122448.4897</v>
          </cell>
          <cell r="EP9">
            <v>131713435937.54536</v>
          </cell>
          <cell r="EQ9">
            <v>111774474555.38922</v>
          </cell>
          <cell r="ER9">
            <v>111774279193.01753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19939156744.527832</v>
          </cell>
          <cell r="FE9">
            <v>91835122448.4897</v>
          </cell>
          <cell r="FF9">
            <v>113273923081.70148</v>
          </cell>
          <cell r="FG9">
            <v>107172420474.54437</v>
          </cell>
          <cell r="FH9">
            <v>0</v>
          </cell>
          <cell r="FI9">
            <v>0</v>
          </cell>
          <cell r="FJ9">
            <v>108540654285.45314</v>
          </cell>
          <cell r="FK9">
            <v>108540654285.45314</v>
          </cell>
          <cell r="FL9">
            <v>108540654285.45314</v>
          </cell>
          <cell r="FM9">
            <v>0</v>
          </cell>
          <cell r="FN9">
            <v>110709051955.00917</v>
          </cell>
          <cell r="FO9">
            <v>110709051955.00917</v>
          </cell>
          <cell r="FP9">
            <v>110709051955.00917</v>
          </cell>
          <cell r="FQ9">
            <v>111138178973.08594</v>
          </cell>
          <cell r="FR9">
            <v>0</v>
          </cell>
          <cell r="FS9">
            <v>108217535959.64897</v>
          </cell>
          <cell r="FT9">
            <v>108217535959.64897</v>
          </cell>
          <cell r="FU9">
            <v>108217535959.64897</v>
          </cell>
          <cell r="FV9">
            <v>108217535959.64897</v>
          </cell>
          <cell r="FW9">
            <v>108217535959.64897</v>
          </cell>
          <cell r="FX9">
            <v>108217535959.64897</v>
          </cell>
          <cell r="FY9">
            <v>108217535959.64897</v>
          </cell>
          <cell r="FZ9">
            <v>111304647500.78534</v>
          </cell>
          <cell r="GA9">
            <v>109902371474.34235</v>
          </cell>
          <cell r="GB9">
            <v>111828715481.62813</v>
          </cell>
          <cell r="GC9">
            <v>111779347987.46832</v>
          </cell>
          <cell r="GD9">
            <v>111774279193.01753</v>
          </cell>
          <cell r="GE9">
            <v>112233312677.06798</v>
          </cell>
          <cell r="GF9">
            <v>111774279198.28528</v>
          </cell>
          <cell r="GG9">
            <v>111774279193.01753</v>
          </cell>
          <cell r="GH9">
            <v>111774279193.01753</v>
          </cell>
          <cell r="GI9">
            <v>112261200035.51712</v>
          </cell>
          <cell r="GJ9">
            <v>111774279193.01753</v>
          </cell>
          <cell r="GK9">
            <v>111776939536.5439</v>
          </cell>
          <cell r="GL9">
            <v>111774279193.01753</v>
          </cell>
          <cell r="GM9">
            <v>111774575140.99066</v>
          </cell>
          <cell r="GN9">
            <v>111774279193.01753</v>
          </cell>
          <cell r="GO9">
            <v>111774401532.3752</v>
          </cell>
          <cell r="GP9">
            <v>111774282390.01971</v>
          </cell>
          <cell r="GQ9">
            <v>111774279193.01753</v>
          </cell>
          <cell r="GR9">
            <v>111774279193.01753</v>
          </cell>
          <cell r="GS9">
            <v>111774479335.77235</v>
          </cell>
          <cell r="GT9">
            <v>111774279193.01753</v>
          </cell>
          <cell r="GU9" t="str">
            <v/>
          </cell>
          <cell r="GZ9">
            <v>0</v>
          </cell>
        </row>
        <row r="10">
          <cell r="A10" t="str">
            <v>F_CNP_NRF_EPA_EUR_FRCE_272</v>
          </cell>
          <cell r="B10">
            <v>8496432421.5794601</v>
          </cell>
          <cell r="D10">
            <v>9513270771.9813766</v>
          </cell>
          <cell r="E10">
            <v>9274937021.0886574</v>
          </cell>
          <cell r="F10">
            <v>9513270771.9813766</v>
          </cell>
          <cell r="G10">
            <v>9513270771.9813766</v>
          </cell>
          <cell r="H10">
            <v>0</v>
          </cell>
          <cell r="I10">
            <v>0</v>
          </cell>
          <cell r="J10">
            <v>9513270771.9813766</v>
          </cell>
          <cell r="K10">
            <v>9513270771.9813766</v>
          </cell>
          <cell r="L10">
            <v>9513270771.9813766</v>
          </cell>
          <cell r="M10">
            <v>0</v>
          </cell>
          <cell r="N10">
            <v>9513270771.9813766</v>
          </cell>
          <cell r="O10">
            <v>9513270771.9813766</v>
          </cell>
          <cell r="P10">
            <v>9513270771.9813766</v>
          </cell>
          <cell r="Q10">
            <v>9513270771.9813766</v>
          </cell>
          <cell r="R10">
            <v>0</v>
          </cell>
          <cell r="S10">
            <v>9513270771.9813766</v>
          </cell>
          <cell r="T10">
            <v>9513270771.9813766</v>
          </cell>
          <cell r="U10">
            <v>9513270771.9813766</v>
          </cell>
          <cell r="V10">
            <v>9513270771.9813766</v>
          </cell>
          <cell r="W10">
            <v>9513270771.9813766</v>
          </cell>
          <cell r="X10">
            <v>9513270771.9813766</v>
          </cell>
          <cell r="Y10">
            <v>9513270771.9813766</v>
          </cell>
          <cell r="Z10">
            <v>9513270771.9813766</v>
          </cell>
          <cell r="AA10">
            <v>9513270771.9813766</v>
          </cell>
          <cell r="AB10">
            <v>9597909279.4153481</v>
          </cell>
          <cell r="AC10">
            <v>9150788566.505455</v>
          </cell>
          <cell r="AD10">
            <v>0</v>
          </cell>
          <cell r="AE10">
            <v>0</v>
          </cell>
          <cell r="AF10">
            <v>9131264311.095911</v>
          </cell>
          <cell r="AG10">
            <v>9131264311.095911</v>
          </cell>
          <cell r="AH10">
            <v>9131264311.095911</v>
          </cell>
          <cell r="AI10">
            <v>0</v>
          </cell>
          <cell r="AJ10">
            <v>9448625738.2786407</v>
          </cell>
          <cell r="AK10">
            <v>9448625738.2786407</v>
          </cell>
          <cell r="AL10">
            <v>9448625738.2786407</v>
          </cell>
          <cell r="AM10">
            <v>9504341920.5660839</v>
          </cell>
          <cell r="AN10">
            <v>0</v>
          </cell>
          <cell r="AO10">
            <v>9097901173.7725258</v>
          </cell>
          <cell r="AP10">
            <v>9097901173.7725258</v>
          </cell>
          <cell r="AQ10">
            <v>9097901173.7725258</v>
          </cell>
          <cell r="AR10">
            <v>9097901173.7725258</v>
          </cell>
          <cell r="AS10">
            <v>9097901173.7725258</v>
          </cell>
          <cell r="AT10">
            <v>9097901173.7725258</v>
          </cell>
          <cell r="AU10">
            <v>9097901173.7725258</v>
          </cell>
          <cell r="AV10">
            <v>9488276450.3209591</v>
          </cell>
          <cell r="AW10">
            <v>9513270771.9813766</v>
          </cell>
          <cell r="AX10">
            <v>9274937021.0886574</v>
          </cell>
          <cell r="AY10">
            <v>9274937021.0886574</v>
          </cell>
          <cell r="AZ10">
            <v>0</v>
          </cell>
          <cell r="BA10">
            <v>0</v>
          </cell>
          <cell r="BB10">
            <v>9274937021.0886574</v>
          </cell>
          <cell r="BC10">
            <v>9274937021.0886574</v>
          </cell>
          <cell r="BD10">
            <v>9274937021.0886574</v>
          </cell>
          <cell r="BE10">
            <v>0</v>
          </cell>
          <cell r="BF10">
            <v>9274937021.0886574</v>
          </cell>
          <cell r="BG10">
            <v>9274937021.0886574</v>
          </cell>
          <cell r="BH10">
            <v>9274937021.0886574</v>
          </cell>
          <cell r="BI10">
            <v>9274937021.0886574</v>
          </cell>
          <cell r="BJ10">
            <v>0</v>
          </cell>
          <cell r="BK10">
            <v>9274937021.0886574</v>
          </cell>
          <cell r="BL10">
            <v>9274937021.0886574</v>
          </cell>
          <cell r="BM10">
            <v>9274937021.0886574</v>
          </cell>
          <cell r="BN10">
            <v>9274937021.0886574</v>
          </cell>
          <cell r="BO10">
            <v>9274937021.0886574</v>
          </cell>
          <cell r="BP10">
            <v>9274937021.0886574</v>
          </cell>
          <cell r="BQ10">
            <v>9274937021.0886574</v>
          </cell>
          <cell r="BR10">
            <v>9274937021.0886574</v>
          </cell>
          <cell r="BS10">
            <v>9274937021.0886574</v>
          </cell>
          <cell r="BT10">
            <v>9549359982.8686752</v>
          </cell>
          <cell r="BU10">
            <v>8641806858.4127846</v>
          </cell>
          <cell r="BV10">
            <v>0</v>
          </cell>
          <cell r="BW10">
            <v>0</v>
          </cell>
          <cell r="BX10">
            <v>9274937021.0886574</v>
          </cell>
          <cell r="BY10">
            <v>9274937021.0886574</v>
          </cell>
          <cell r="BZ10">
            <v>9274937021.0886574</v>
          </cell>
          <cell r="CA10">
            <v>0</v>
          </cell>
          <cell r="CB10">
            <v>9274937021.0886574</v>
          </cell>
          <cell r="CC10">
            <v>9274937021.0886574</v>
          </cell>
          <cell r="CD10">
            <v>9274937021.0886574</v>
          </cell>
          <cell r="CE10">
            <v>9274937021.0886574</v>
          </cell>
          <cell r="CF10">
            <v>0</v>
          </cell>
          <cell r="CG10">
            <v>9274937021.0886574</v>
          </cell>
          <cell r="CH10">
            <v>9274937021.0886574</v>
          </cell>
          <cell r="CI10">
            <v>9274937021.0886574</v>
          </cell>
          <cell r="CJ10">
            <v>9274937021.0886574</v>
          </cell>
          <cell r="CK10">
            <v>9274937021.0886574</v>
          </cell>
          <cell r="CL10">
            <v>9274937021.0886574</v>
          </cell>
          <cell r="CM10">
            <v>9274937021.0886574</v>
          </cell>
          <cell r="CN10">
            <v>9274937021.0886574</v>
          </cell>
          <cell r="CO10">
            <v>8877348870.2805901</v>
          </cell>
          <cell r="CP10">
            <v>9274937021.0886574</v>
          </cell>
          <cell r="CQ10">
            <v>9274937021.0886574</v>
          </cell>
          <cell r="CR10">
            <v>9274937021.0886574</v>
          </cell>
          <cell r="CS10">
            <v>9274937021.0886574</v>
          </cell>
          <cell r="CT10">
            <v>9274937021.0886574</v>
          </cell>
          <cell r="CU10">
            <v>9274937021.0886574</v>
          </cell>
          <cell r="CV10">
            <v>9274937021.0886574</v>
          </cell>
          <cell r="CW10">
            <v>9274937021.0886574</v>
          </cell>
          <cell r="CX10">
            <v>9274937021.0886574</v>
          </cell>
          <cell r="CY10">
            <v>9274937021.0886574</v>
          </cell>
          <cell r="CZ10">
            <v>9319187389.6883278</v>
          </cell>
          <cell r="DA10">
            <v>9275278960.9828377</v>
          </cell>
          <cell r="DB10">
            <v>9274937021.0886574</v>
          </cell>
          <cell r="DC10">
            <v>9526899647.9094467</v>
          </cell>
          <cell r="DD10">
            <v>9275293911.2711182</v>
          </cell>
          <cell r="DE10">
            <v>7543303616.4692078</v>
          </cell>
          <cell r="DF10">
            <v>11006629483.466187</v>
          </cell>
          <cell r="DG10">
            <v>9379743588.8443489</v>
          </cell>
          <cell r="DH10">
            <v>9274937021.0886574</v>
          </cell>
          <cell r="DI10">
            <v>9275990518.0070381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 t="str">
            <v/>
          </cell>
          <cell r="DY10" t="str">
            <v/>
          </cell>
          <cell r="DZ10" t="str">
            <v/>
          </cell>
          <cell r="EA10">
            <v>9274937021.0886574</v>
          </cell>
          <cell r="EB10">
            <v>9274937021.0886574</v>
          </cell>
          <cell r="EC10">
            <v>9274937021.0886574</v>
          </cell>
          <cell r="ED10">
            <v>9274937021.0886574</v>
          </cell>
          <cell r="EE10">
            <v>9274937021.0886574</v>
          </cell>
          <cell r="EF10">
            <v>9274937021.0886574</v>
          </cell>
          <cell r="EG10">
            <v>9274937021.0886574</v>
          </cell>
          <cell r="EH10">
            <v>9274937021.0886574</v>
          </cell>
          <cell r="EI10">
            <v>9274937021.0886574</v>
          </cell>
          <cell r="EJ10">
            <v>9274945804.2026081</v>
          </cell>
          <cell r="EK10">
            <v>9274937021.0886574</v>
          </cell>
          <cell r="EL10">
            <v>9274937021.0886574</v>
          </cell>
          <cell r="EM10">
            <v>9274984457.2359962</v>
          </cell>
          <cell r="EN10">
            <v>9274937021.0886574</v>
          </cell>
          <cell r="EO10">
            <v>7543244558.7111282</v>
          </cell>
          <cell r="EP10">
            <v>11006629483.466187</v>
          </cell>
          <cell r="EQ10">
            <v>9274955687.6365776</v>
          </cell>
          <cell r="ER10">
            <v>9274937021.0886574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1731692462.3775291</v>
          </cell>
          <cell r="FE10">
            <v>7543244558.7111282</v>
          </cell>
          <cell r="FF10">
            <v>9417813602.6718292</v>
          </cell>
          <cell r="FG10">
            <v>8853801413.0513477</v>
          </cell>
          <cell r="FH10">
            <v>0</v>
          </cell>
          <cell r="FI10">
            <v>0</v>
          </cell>
          <cell r="FJ10">
            <v>9003691909.3501148</v>
          </cell>
          <cell r="FK10">
            <v>9003691909.3501148</v>
          </cell>
          <cell r="FL10">
            <v>9003691909.3501148</v>
          </cell>
          <cell r="FM10">
            <v>0</v>
          </cell>
          <cell r="FN10">
            <v>9227061137.0346165</v>
          </cell>
          <cell r="FO10">
            <v>9227061137.0346165</v>
          </cell>
          <cell r="FP10">
            <v>9227061137.0346165</v>
          </cell>
          <cell r="FQ10">
            <v>9268818580.8411388</v>
          </cell>
          <cell r="FR10">
            <v>0</v>
          </cell>
          <cell r="FS10">
            <v>8917160968.8432026</v>
          </cell>
          <cell r="FT10">
            <v>8917160968.8432026</v>
          </cell>
          <cell r="FU10">
            <v>8917160968.8432026</v>
          </cell>
          <cell r="FV10">
            <v>8917160968.8432026</v>
          </cell>
          <cell r="FW10">
            <v>8917160968.8432026</v>
          </cell>
          <cell r="FX10">
            <v>8917160968.8432026</v>
          </cell>
          <cell r="FY10">
            <v>8917160968.8432026</v>
          </cell>
          <cell r="FZ10">
            <v>9257336419.5765381</v>
          </cell>
          <cell r="GA10">
            <v>8865774943.5373878</v>
          </cell>
          <cell r="GB10">
            <v>9283063288.3333206</v>
          </cell>
          <cell r="GC10">
            <v>9276994714.9645576</v>
          </cell>
          <cell r="GD10">
            <v>9274937021.0886574</v>
          </cell>
          <cell r="GE10">
            <v>9344884105.8784008</v>
          </cell>
          <cell r="GF10">
            <v>9276912883.7984085</v>
          </cell>
          <cell r="GG10">
            <v>9274971572.2600975</v>
          </cell>
          <cell r="GH10">
            <v>9274937021.0886574</v>
          </cell>
          <cell r="GI10">
            <v>9371615590.4596176</v>
          </cell>
          <cell r="GJ10">
            <v>9274937021.0886574</v>
          </cell>
          <cell r="GK10">
            <v>9275150760.5218449</v>
          </cell>
          <cell r="GL10">
            <v>9274938327.210207</v>
          </cell>
          <cell r="GM10">
            <v>9274937021.0886574</v>
          </cell>
          <cell r="GN10">
            <v>9274937021.0886574</v>
          </cell>
          <cell r="GO10">
            <v>9274949274.1614571</v>
          </cell>
          <cell r="GP10">
            <v>9274937021.0886574</v>
          </cell>
          <cell r="GQ10">
            <v>9274937021.0886574</v>
          </cell>
          <cell r="GR10">
            <v>9274937021.0886574</v>
          </cell>
          <cell r="GS10">
            <v>9274954198.27421</v>
          </cell>
          <cell r="GT10">
            <v>9274937021.0886574</v>
          </cell>
          <cell r="GU10">
            <v>0</v>
          </cell>
          <cell r="GZ10">
            <v>0</v>
          </cell>
        </row>
        <row r="11">
          <cell r="A11" t="str">
            <v>F_CNP_NRF_EPA_EUR_FRCE_EVJ</v>
          </cell>
          <cell r="B11">
            <v>98622368817.676132</v>
          </cell>
          <cell r="D11">
            <v>109500266703.21196</v>
          </cell>
          <cell r="E11">
            <v>107464024755.62355</v>
          </cell>
          <cell r="F11">
            <v>109500266703.21196</v>
          </cell>
          <cell r="G11">
            <v>109500266703.21196</v>
          </cell>
          <cell r="H11">
            <v>0</v>
          </cell>
          <cell r="I11">
            <v>0</v>
          </cell>
          <cell r="J11">
            <v>109500266703.21196</v>
          </cell>
          <cell r="K11">
            <v>109500266703.21196</v>
          </cell>
          <cell r="L11">
            <v>109500266703.21196</v>
          </cell>
          <cell r="M11">
            <v>0</v>
          </cell>
          <cell r="N11">
            <v>109500266703.21196</v>
          </cell>
          <cell r="O11">
            <v>109500266703.21196</v>
          </cell>
          <cell r="P11">
            <v>109500266703.21196</v>
          </cell>
          <cell r="Q11">
            <v>109500266703.21196</v>
          </cell>
          <cell r="R11">
            <v>0</v>
          </cell>
          <cell r="S11">
            <v>109500266703.21196</v>
          </cell>
          <cell r="T11">
            <v>109500266703.21196</v>
          </cell>
          <cell r="U11">
            <v>109500266703.21196</v>
          </cell>
          <cell r="V11">
            <v>109500266703.21196</v>
          </cell>
          <cell r="W11">
            <v>109500266703.21196</v>
          </cell>
          <cell r="X11">
            <v>109500266703.21196</v>
          </cell>
          <cell r="Y11">
            <v>109500266703.21196</v>
          </cell>
          <cell r="Z11">
            <v>109500266703.21196</v>
          </cell>
          <cell r="AA11">
            <v>109500266703.21196</v>
          </cell>
          <cell r="AB11">
            <v>110182639354.66176</v>
          </cell>
          <cell r="AC11">
            <v>105948690955.26363</v>
          </cell>
          <cell r="AD11">
            <v>0</v>
          </cell>
          <cell r="AE11">
            <v>0</v>
          </cell>
          <cell r="AF11">
            <v>105480522409.62381</v>
          </cell>
          <cell r="AG11">
            <v>105480522409.62381</v>
          </cell>
          <cell r="AH11">
            <v>105480522409.62381</v>
          </cell>
          <cell r="AI11">
            <v>0</v>
          </cell>
          <cell r="AJ11">
            <v>108282555130.93109</v>
          </cell>
          <cell r="AK11">
            <v>108282555130.93109</v>
          </cell>
          <cell r="AL11">
            <v>108282555130.93109</v>
          </cell>
          <cell r="AM11">
            <v>108808366046.42184</v>
          </cell>
          <cell r="AN11">
            <v>0</v>
          </cell>
          <cell r="AO11">
            <v>105719843702.71683</v>
          </cell>
          <cell r="AP11">
            <v>105719843702.71683</v>
          </cell>
          <cell r="AQ11">
            <v>105719843702.71683</v>
          </cell>
          <cell r="AR11">
            <v>105719843702.71683</v>
          </cell>
          <cell r="AS11">
            <v>105719843702.71683</v>
          </cell>
          <cell r="AT11">
            <v>105719843702.71683</v>
          </cell>
          <cell r="AU11">
            <v>105719843702.71683</v>
          </cell>
          <cell r="AV11">
            <v>109015135631.58115</v>
          </cell>
          <cell r="AW11">
            <v>109500266703.21196</v>
          </cell>
          <cell r="AX11">
            <v>107464024755.62355</v>
          </cell>
          <cell r="AY11">
            <v>107464024755.62355</v>
          </cell>
          <cell r="AZ11">
            <v>0</v>
          </cell>
          <cell r="BA11">
            <v>0</v>
          </cell>
          <cell r="BB11">
            <v>107464024755.62355</v>
          </cell>
          <cell r="BC11">
            <v>107464024755.62355</v>
          </cell>
          <cell r="BD11">
            <v>107464024755.62355</v>
          </cell>
          <cell r="BE11">
            <v>0</v>
          </cell>
          <cell r="BF11">
            <v>107464024755.62355</v>
          </cell>
          <cell r="BG11">
            <v>107464024755.62355</v>
          </cell>
          <cell r="BH11">
            <v>107464024755.62355</v>
          </cell>
          <cell r="BI11">
            <v>107464024755.62355</v>
          </cell>
          <cell r="BJ11">
            <v>0</v>
          </cell>
          <cell r="BK11">
            <v>107464024755.62355</v>
          </cell>
          <cell r="BL11">
            <v>107464024755.62355</v>
          </cell>
          <cell r="BM11">
            <v>107464024755.62355</v>
          </cell>
          <cell r="BN11">
            <v>107464024755.62355</v>
          </cell>
          <cell r="BO11">
            <v>107464024755.62355</v>
          </cell>
          <cell r="BP11">
            <v>107464024755.62355</v>
          </cell>
          <cell r="BQ11">
            <v>107464024755.62355</v>
          </cell>
          <cell r="BR11">
            <v>107464024755.62355</v>
          </cell>
          <cell r="BS11">
            <v>107464024755.62355</v>
          </cell>
          <cell r="BT11">
            <v>110888536327.32024</v>
          </cell>
          <cell r="BU11">
            <v>99438281389.075058</v>
          </cell>
          <cell r="BV11">
            <v>0</v>
          </cell>
          <cell r="BW11">
            <v>0</v>
          </cell>
          <cell r="BX11">
            <v>107464024755.62355</v>
          </cell>
          <cell r="BY11">
            <v>107464024755.62355</v>
          </cell>
          <cell r="BZ11">
            <v>107464024755.62355</v>
          </cell>
          <cell r="CA11">
            <v>0</v>
          </cell>
          <cell r="CB11">
            <v>107464024755.62355</v>
          </cell>
          <cell r="CC11">
            <v>107464024755.62355</v>
          </cell>
          <cell r="CD11">
            <v>107464024755.62355</v>
          </cell>
          <cell r="CE11">
            <v>107464024755.62355</v>
          </cell>
          <cell r="CF11">
            <v>0</v>
          </cell>
          <cell r="CG11">
            <v>107464024755.62355</v>
          </cell>
          <cell r="CH11">
            <v>107464024755.62355</v>
          </cell>
          <cell r="CI11">
            <v>107464024755.62355</v>
          </cell>
          <cell r="CJ11">
            <v>107464024755.62355</v>
          </cell>
          <cell r="CK11">
            <v>107464024755.62355</v>
          </cell>
          <cell r="CL11">
            <v>107464024755.62355</v>
          </cell>
          <cell r="CM11">
            <v>107464024755.62355</v>
          </cell>
          <cell r="CN11">
            <v>107464024755.62355</v>
          </cell>
          <cell r="CO11">
            <v>106084578457.92604</v>
          </cell>
          <cell r="CP11">
            <v>107464024755.62355</v>
          </cell>
          <cell r="CQ11">
            <v>107464024755.62355</v>
          </cell>
          <cell r="CR11">
            <v>107464024755.62355</v>
          </cell>
          <cell r="CS11">
            <v>107464024755.62355</v>
          </cell>
          <cell r="CT11">
            <v>107464024755.62355</v>
          </cell>
          <cell r="CU11">
            <v>107464024755.62355</v>
          </cell>
          <cell r="CV11">
            <v>107464024755.62355</v>
          </cell>
          <cell r="CW11">
            <v>107464024755.62355</v>
          </cell>
          <cell r="CX11">
            <v>107464024755.62355</v>
          </cell>
          <cell r="CY11">
            <v>107464024755.62355</v>
          </cell>
          <cell r="CZ11">
            <v>107987559602.73907</v>
          </cell>
          <cell r="DA11">
            <v>107580011097.09175</v>
          </cell>
          <cell r="DB11">
            <v>107464024755.62355</v>
          </cell>
          <cell r="DC11">
            <v>109922788440.40477</v>
          </cell>
          <cell r="DD11">
            <v>107464024755.62355</v>
          </cell>
          <cell r="DE11">
            <v>88434049634.729004</v>
          </cell>
          <cell r="DF11">
            <v>126493999876.5181</v>
          </cell>
          <cell r="DG11">
            <v>107832837878.31941</v>
          </cell>
          <cell r="DH11">
            <v>107464024755.62355</v>
          </cell>
          <cell r="DI11">
            <v>107476144123.64023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 t="str">
            <v/>
          </cell>
          <cell r="DY11" t="str">
            <v/>
          </cell>
          <cell r="DZ11" t="str">
            <v/>
          </cell>
          <cell r="EA11">
            <v>107464024755.62355</v>
          </cell>
          <cell r="EB11">
            <v>107464024755.62355</v>
          </cell>
          <cell r="EC11">
            <v>107464024755.62355</v>
          </cell>
          <cell r="ED11">
            <v>107464024755.62355</v>
          </cell>
          <cell r="EE11">
            <v>107464024755.62355</v>
          </cell>
          <cell r="EF11">
            <v>107464024755.62355</v>
          </cell>
          <cell r="EG11">
            <v>107464024755.62355</v>
          </cell>
          <cell r="EH11">
            <v>107464024755.62355</v>
          </cell>
          <cell r="EI11">
            <v>107464024755.62355</v>
          </cell>
          <cell r="EJ11">
            <v>107464024755.62355</v>
          </cell>
          <cell r="EK11">
            <v>107464024755.62355</v>
          </cell>
          <cell r="EL11">
            <v>107464024755.62355</v>
          </cell>
          <cell r="EM11">
            <v>107464024755.62355</v>
          </cell>
          <cell r="EN11">
            <v>107464024755.62355</v>
          </cell>
          <cell r="EO11">
            <v>88434049634.729004</v>
          </cell>
          <cell r="EP11">
            <v>126493999876.5181</v>
          </cell>
          <cell r="EQ11">
            <v>107464024755.62355</v>
          </cell>
          <cell r="ER11">
            <v>107464024755.62355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19029975120.894592</v>
          </cell>
          <cell r="FE11">
            <v>88434049634.729004</v>
          </cell>
          <cell r="FF11">
            <v>109083375751.67123</v>
          </cell>
          <cell r="FG11">
            <v>103000088816.74039</v>
          </cell>
          <cell r="FH11">
            <v>0</v>
          </cell>
          <cell r="FI11">
            <v>0</v>
          </cell>
          <cell r="FJ11">
            <v>104108839481.36269</v>
          </cell>
          <cell r="FK11">
            <v>104108839481.36269</v>
          </cell>
          <cell r="FL11">
            <v>104108839481.36269</v>
          </cell>
          <cell r="FM11">
            <v>0</v>
          </cell>
          <cell r="FN11">
            <v>106435356504.81442</v>
          </cell>
          <cell r="FO11">
            <v>106435356504.81442</v>
          </cell>
          <cell r="FP11">
            <v>106435356504.81442</v>
          </cell>
          <cell r="FQ11">
            <v>106923855308.34102</v>
          </cell>
          <cell r="FR11">
            <v>0</v>
          </cell>
          <cell r="FS11">
            <v>104015691257.73259</v>
          </cell>
          <cell r="FT11">
            <v>104015691257.73259</v>
          </cell>
          <cell r="FU11">
            <v>104015691257.73259</v>
          </cell>
          <cell r="FV11">
            <v>104015691257.73259</v>
          </cell>
          <cell r="FW11">
            <v>104015691257.73259</v>
          </cell>
          <cell r="FX11">
            <v>104015691257.73259</v>
          </cell>
          <cell r="FY11">
            <v>104015691257.73259</v>
          </cell>
          <cell r="FZ11">
            <v>107063190008.20364</v>
          </cell>
          <cell r="GA11">
            <v>106043962015.01637</v>
          </cell>
          <cell r="GB11">
            <v>107617921763.64101</v>
          </cell>
          <cell r="GC11">
            <v>107636364006.13544</v>
          </cell>
          <cell r="GD11">
            <v>107464024755.62355</v>
          </cell>
          <cell r="GE11">
            <v>108000070527.73334</v>
          </cell>
          <cell r="GF11">
            <v>107585867093.34756</v>
          </cell>
          <cell r="GG11">
            <v>107464024755.62355</v>
          </cell>
          <cell r="GH11">
            <v>107464024755.62355</v>
          </cell>
          <cell r="GI11">
            <v>107822225781.65466</v>
          </cell>
          <cell r="GJ11">
            <v>107464024755.62355</v>
          </cell>
          <cell r="GK11">
            <v>107469782371.2415</v>
          </cell>
          <cell r="GL11">
            <v>107464024755.62355</v>
          </cell>
          <cell r="GM11">
            <v>107464024755.62355</v>
          </cell>
          <cell r="GN11">
            <v>107464024755.62355</v>
          </cell>
          <cell r="GO11">
            <v>107464024755.62355</v>
          </cell>
          <cell r="GP11">
            <v>107464024755.62355</v>
          </cell>
          <cell r="GQ11">
            <v>107464024755.62355</v>
          </cell>
          <cell r="GR11">
            <v>107464024755.62355</v>
          </cell>
          <cell r="GS11">
            <v>107464024755.62355</v>
          </cell>
          <cell r="GT11">
            <v>107464024755.62355</v>
          </cell>
          <cell r="GU11">
            <v>0</v>
          </cell>
          <cell r="GZ11">
            <v>0</v>
          </cell>
        </row>
        <row r="12">
          <cell r="A12" t="str">
            <v>F_CNP_NRF_EPA_EUR_FRCE_120</v>
          </cell>
          <cell r="B12">
            <v>3723386155.7736502</v>
          </cell>
          <cell r="D12">
            <v>4253281280.1446691</v>
          </cell>
          <cell r="E12">
            <v>4209870966.8730807</v>
          </cell>
          <cell r="F12">
            <v>4253281280.1446691</v>
          </cell>
          <cell r="G12">
            <v>4253281280.1446691</v>
          </cell>
          <cell r="H12">
            <v>0</v>
          </cell>
          <cell r="I12">
            <v>0</v>
          </cell>
          <cell r="J12">
            <v>4253281280.1446691</v>
          </cell>
          <cell r="K12">
            <v>4253281280.1446691</v>
          </cell>
          <cell r="L12">
            <v>4253281280.1446691</v>
          </cell>
          <cell r="M12">
            <v>0</v>
          </cell>
          <cell r="N12">
            <v>4253281280.1446691</v>
          </cell>
          <cell r="O12">
            <v>4253281280.1446691</v>
          </cell>
          <cell r="P12">
            <v>4253281280.1446691</v>
          </cell>
          <cell r="Q12">
            <v>4253281280.1446691</v>
          </cell>
          <cell r="R12">
            <v>0</v>
          </cell>
          <cell r="S12">
            <v>4253281280.1446691</v>
          </cell>
          <cell r="T12">
            <v>4253281280.1446691</v>
          </cell>
          <cell r="U12">
            <v>4253281280.1446691</v>
          </cell>
          <cell r="V12">
            <v>4253281280.1446691</v>
          </cell>
          <cell r="W12">
            <v>4253281280.1446691</v>
          </cell>
          <cell r="X12">
            <v>4253281280.1446691</v>
          </cell>
          <cell r="Y12">
            <v>4253281280.1446691</v>
          </cell>
          <cell r="Z12">
            <v>4253281280.1446691</v>
          </cell>
          <cell r="AA12">
            <v>4253281280.1446691</v>
          </cell>
          <cell r="AB12">
            <v>4296152634.0165586</v>
          </cell>
          <cell r="AC12">
            <v>4079726150.96101</v>
          </cell>
          <cell r="AD12">
            <v>0</v>
          </cell>
          <cell r="AE12">
            <v>0</v>
          </cell>
          <cell r="AF12">
            <v>4072969873.2856903</v>
          </cell>
          <cell r="AG12">
            <v>4072969873.2856903</v>
          </cell>
          <cell r="AH12">
            <v>4072969873.2856903</v>
          </cell>
          <cell r="AI12">
            <v>0</v>
          </cell>
          <cell r="AJ12">
            <v>4229441615.7093801</v>
          </cell>
          <cell r="AK12">
            <v>4229441615.7093801</v>
          </cell>
          <cell r="AL12">
            <v>4229441615.7093801</v>
          </cell>
          <cell r="AM12">
            <v>4253281280.1446691</v>
          </cell>
          <cell r="AN12">
            <v>0</v>
          </cell>
          <cell r="AO12">
            <v>4066883689.0369806</v>
          </cell>
          <cell r="AP12">
            <v>4066883689.0369806</v>
          </cell>
          <cell r="AQ12">
            <v>4066883689.0369806</v>
          </cell>
          <cell r="AR12">
            <v>4066883689.0369806</v>
          </cell>
          <cell r="AS12">
            <v>4066883689.0369806</v>
          </cell>
          <cell r="AT12">
            <v>4066883689.0369806</v>
          </cell>
          <cell r="AU12">
            <v>4066883689.0369806</v>
          </cell>
          <cell r="AV12">
            <v>4242529506.6349902</v>
          </cell>
          <cell r="AW12">
            <v>4253281280.1446691</v>
          </cell>
          <cell r="AX12">
            <v>4209870966.8730807</v>
          </cell>
          <cell r="AY12">
            <v>4209870966.8730807</v>
          </cell>
          <cell r="AZ12">
            <v>0</v>
          </cell>
          <cell r="BA12">
            <v>0</v>
          </cell>
          <cell r="BB12">
            <v>4209870966.8730807</v>
          </cell>
          <cell r="BC12">
            <v>4209870966.8730807</v>
          </cell>
          <cell r="BD12">
            <v>4209870966.8730807</v>
          </cell>
          <cell r="BE12">
            <v>0</v>
          </cell>
          <cell r="BF12">
            <v>4209870966.8730807</v>
          </cell>
          <cell r="BG12">
            <v>4209870966.8730807</v>
          </cell>
          <cell r="BH12">
            <v>4209870966.8730807</v>
          </cell>
          <cell r="BI12">
            <v>4209870966.8730807</v>
          </cell>
          <cell r="BJ12">
            <v>0</v>
          </cell>
          <cell r="BK12">
            <v>4209870966.8730807</v>
          </cell>
          <cell r="BL12">
            <v>4209870966.8730807</v>
          </cell>
          <cell r="BM12">
            <v>4209870966.8730807</v>
          </cell>
          <cell r="BN12">
            <v>4209870966.8730807</v>
          </cell>
          <cell r="BO12">
            <v>4209870966.8730807</v>
          </cell>
          <cell r="BP12">
            <v>4209870966.8730807</v>
          </cell>
          <cell r="BQ12">
            <v>4209870966.8730807</v>
          </cell>
          <cell r="BR12">
            <v>4209870966.8730807</v>
          </cell>
          <cell r="BS12">
            <v>4209870966.8730807</v>
          </cell>
          <cell r="BT12">
            <v>4319370486.3186493</v>
          </cell>
          <cell r="BU12">
            <v>3959490446.57446</v>
          </cell>
          <cell r="BV12">
            <v>0</v>
          </cell>
          <cell r="BW12">
            <v>0</v>
          </cell>
          <cell r="BX12">
            <v>4209870966.8730807</v>
          </cell>
          <cell r="BY12">
            <v>4209870966.8730807</v>
          </cell>
          <cell r="BZ12">
            <v>4209870966.8730807</v>
          </cell>
          <cell r="CA12">
            <v>0</v>
          </cell>
          <cell r="CB12">
            <v>4209870966.8730807</v>
          </cell>
          <cell r="CC12">
            <v>4209870966.8730807</v>
          </cell>
          <cell r="CD12">
            <v>4209870966.8730807</v>
          </cell>
          <cell r="CE12">
            <v>4209870966.8730807</v>
          </cell>
          <cell r="CF12">
            <v>0</v>
          </cell>
          <cell r="CG12">
            <v>4209870966.8730807</v>
          </cell>
          <cell r="CH12">
            <v>4209870966.8730807</v>
          </cell>
          <cell r="CI12">
            <v>4209870966.8730807</v>
          </cell>
          <cell r="CJ12">
            <v>4209870966.8730807</v>
          </cell>
          <cell r="CK12">
            <v>4209870966.8730807</v>
          </cell>
          <cell r="CL12">
            <v>4209870966.8730807</v>
          </cell>
          <cell r="CM12">
            <v>4209870966.8730807</v>
          </cell>
          <cell r="CN12">
            <v>4209870966.8730807</v>
          </cell>
          <cell r="CO12">
            <v>4087990341.6501307</v>
          </cell>
          <cell r="CP12">
            <v>4209870966.8730807</v>
          </cell>
          <cell r="CQ12">
            <v>4209870966.8730807</v>
          </cell>
          <cell r="CR12">
            <v>4209870966.8730807</v>
          </cell>
          <cell r="CS12">
            <v>4209870966.8730807</v>
          </cell>
          <cell r="CT12">
            <v>4209870966.8730807</v>
          </cell>
          <cell r="CU12">
            <v>4209870966.8730807</v>
          </cell>
          <cell r="CV12">
            <v>4209870966.8730807</v>
          </cell>
          <cell r="CW12">
            <v>4209870966.8730807</v>
          </cell>
          <cell r="CX12">
            <v>4209870966.8730807</v>
          </cell>
          <cell r="CY12">
            <v>4209870966.8730807</v>
          </cell>
          <cell r="CZ12">
            <v>4238544415.2733502</v>
          </cell>
          <cell r="DA12">
            <v>4209870966.8730807</v>
          </cell>
          <cell r="DB12">
            <v>4209870966.8730807</v>
          </cell>
          <cell r="DC12">
            <v>4233554855.7613101</v>
          </cell>
          <cell r="DD12">
            <v>4209870966.8730807</v>
          </cell>
          <cell r="DE12">
            <v>3295236626.2016802</v>
          </cell>
          <cell r="DF12">
            <v>5124505307.5444813</v>
          </cell>
          <cell r="DG12">
            <v>4237888179.1032605</v>
          </cell>
          <cell r="DH12">
            <v>4209870966.8730807</v>
          </cell>
          <cell r="DI12">
            <v>4210350968.7963405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 t="str">
            <v/>
          </cell>
          <cell r="DY12" t="str">
            <v/>
          </cell>
          <cell r="DZ12" t="str">
            <v/>
          </cell>
          <cell r="EA12">
            <v>4209870966.8730807</v>
          </cell>
          <cell r="EB12">
            <v>4209870966.8730807</v>
          </cell>
          <cell r="EC12">
            <v>4209870966.8730807</v>
          </cell>
          <cell r="ED12">
            <v>4209870966.8730807</v>
          </cell>
          <cell r="EE12">
            <v>4209870966.8730807</v>
          </cell>
          <cell r="EF12">
            <v>4209870966.8730807</v>
          </cell>
          <cell r="EG12">
            <v>4209870966.8730807</v>
          </cell>
          <cell r="EH12">
            <v>4209870966.8730807</v>
          </cell>
          <cell r="EI12">
            <v>4209870966.8730807</v>
          </cell>
          <cell r="EJ12">
            <v>4209870966.8730807</v>
          </cell>
          <cell r="EK12">
            <v>4209870966.8730807</v>
          </cell>
          <cell r="EL12">
            <v>4209870966.8730807</v>
          </cell>
          <cell r="EM12">
            <v>4209870966.8730807</v>
          </cell>
          <cell r="EN12">
            <v>4209870966.8730807</v>
          </cell>
          <cell r="EO12">
            <v>3295236626.2016802</v>
          </cell>
          <cell r="EP12">
            <v>5124505307.5444813</v>
          </cell>
          <cell r="EQ12">
            <v>4209870966.8730807</v>
          </cell>
          <cell r="ER12">
            <v>4209870966.8730807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914634340.67140055</v>
          </cell>
          <cell r="FE12">
            <v>3295236626.2016802</v>
          </cell>
          <cell r="FF12">
            <v>4269506409.5250096</v>
          </cell>
          <cell r="FG12">
            <v>4015001766.5983992</v>
          </cell>
          <cell r="FH12">
            <v>0</v>
          </cell>
          <cell r="FI12">
            <v>0</v>
          </cell>
          <cell r="FJ12">
            <v>4070309433.31569</v>
          </cell>
          <cell r="FK12">
            <v>4070309433.31569</v>
          </cell>
          <cell r="FL12">
            <v>4070309433.31569</v>
          </cell>
          <cell r="FM12">
            <v>0</v>
          </cell>
          <cell r="FN12">
            <v>4189936404.6245995</v>
          </cell>
          <cell r="FO12">
            <v>4189936404.6245995</v>
          </cell>
          <cell r="FP12">
            <v>4189936404.6245995</v>
          </cell>
          <cell r="FQ12">
            <v>4209870966.8730807</v>
          </cell>
          <cell r="FR12">
            <v>0</v>
          </cell>
          <cell r="FS12">
            <v>4050179104.0778699</v>
          </cell>
          <cell r="FT12">
            <v>4050179104.0778699</v>
          </cell>
          <cell r="FU12">
            <v>4050179104.0778699</v>
          </cell>
          <cell r="FV12">
            <v>4050179104.0778699</v>
          </cell>
          <cell r="FW12">
            <v>4050179104.0778699</v>
          </cell>
          <cell r="FX12">
            <v>4050179104.0778699</v>
          </cell>
          <cell r="FY12">
            <v>4050179104.0778699</v>
          </cell>
          <cell r="FZ12">
            <v>4201207257.23769</v>
          </cell>
          <cell r="GA12">
            <v>4080797767.0727396</v>
          </cell>
          <cell r="GB12">
            <v>4214289339.5368905</v>
          </cell>
          <cell r="GC12">
            <v>4213893626.2207599</v>
          </cell>
          <cell r="GD12">
            <v>4209870966.8730807</v>
          </cell>
          <cell r="GE12">
            <v>4213765308.7561498</v>
          </cell>
          <cell r="GF12">
            <v>4209870966.8730807</v>
          </cell>
          <cell r="GG12">
            <v>4209870966.8730807</v>
          </cell>
          <cell r="GH12">
            <v>4209870966.8730807</v>
          </cell>
          <cell r="GI12">
            <v>4239046136.15693</v>
          </cell>
          <cell r="GJ12">
            <v>4209870966.8730807</v>
          </cell>
          <cell r="GK12">
            <v>4209934644.2000008</v>
          </cell>
          <cell r="GL12">
            <v>4209870966.8730807</v>
          </cell>
          <cell r="GM12">
            <v>4209870966.8730807</v>
          </cell>
          <cell r="GN12">
            <v>4209870966.8730807</v>
          </cell>
          <cell r="GO12">
            <v>4209870966.8730807</v>
          </cell>
          <cell r="GP12">
            <v>4209870966.8730807</v>
          </cell>
          <cell r="GQ12">
            <v>4209870966.8730807</v>
          </cell>
          <cell r="GR12">
            <v>4209870966.8730807</v>
          </cell>
          <cell r="GS12">
            <v>4209870966.8730807</v>
          </cell>
          <cell r="GT12">
            <v>4209870966.8730807</v>
          </cell>
          <cell r="GU12">
            <v>0</v>
          </cell>
          <cell r="GZ12">
            <v>0</v>
          </cell>
        </row>
        <row r="13">
          <cell r="A13" t="str">
            <v>F_CNP_NRF_EPA_EUR_FRCE_EVC</v>
          </cell>
          <cell r="B13">
            <v>650403673.34981</v>
          </cell>
          <cell r="D13">
            <v>901897199.05465007</v>
          </cell>
          <cell r="E13">
            <v>910496761.65267003</v>
          </cell>
          <cell r="F13">
            <v>901897199.05465007</v>
          </cell>
          <cell r="G13">
            <v>901897199.05465007</v>
          </cell>
          <cell r="H13">
            <v>0</v>
          </cell>
          <cell r="I13">
            <v>0</v>
          </cell>
          <cell r="J13">
            <v>901897199.05465007</v>
          </cell>
          <cell r="K13">
            <v>901897199.05465007</v>
          </cell>
          <cell r="L13">
            <v>901897199.05465007</v>
          </cell>
          <cell r="M13">
            <v>0</v>
          </cell>
          <cell r="N13">
            <v>901897199.05465007</v>
          </cell>
          <cell r="O13">
            <v>901897199.05465007</v>
          </cell>
          <cell r="P13">
            <v>901897199.05465007</v>
          </cell>
          <cell r="Q13">
            <v>901897199.05465007</v>
          </cell>
          <cell r="R13">
            <v>0</v>
          </cell>
          <cell r="S13">
            <v>901897199.05465007</v>
          </cell>
          <cell r="T13">
            <v>901897199.05465007</v>
          </cell>
          <cell r="U13">
            <v>901897199.05465007</v>
          </cell>
          <cell r="V13">
            <v>901897199.05465007</v>
          </cell>
          <cell r="W13">
            <v>901897199.05465007</v>
          </cell>
          <cell r="X13">
            <v>901897199.05465007</v>
          </cell>
          <cell r="Y13">
            <v>901897199.05465007</v>
          </cell>
          <cell r="Z13">
            <v>901897199.05465007</v>
          </cell>
          <cell r="AA13">
            <v>901897199.05465007</v>
          </cell>
          <cell r="AB13">
            <v>900512316.50922</v>
          </cell>
          <cell r="AC13">
            <v>896833031.44471002</v>
          </cell>
          <cell r="AD13">
            <v>0</v>
          </cell>
          <cell r="AE13">
            <v>0</v>
          </cell>
          <cell r="AF13">
            <v>835225969.27956009</v>
          </cell>
          <cell r="AG13">
            <v>835225969.27956009</v>
          </cell>
          <cell r="AH13">
            <v>835225969.27956009</v>
          </cell>
          <cell r="AI13">
            <v>0</v>
          </cell>
          <cell r="AJ13">
            <v>894097323.01371002</v>
          </cell>
          <cell r="AK13">
            <v>894097323.01371002</v>
          </cell>
          <cell r="AL13">
            <v>894097323.01371002</v>
          </cell>
          <cell r="AM13">
            <v>887691311.87932992</v>
          </cell>
          <cell r="AN13">
            <v>0</v>
          </cell>
          <cell r="AO13">
            <v>849996258.81226003</v>
          </cell>
          <cell r="AP13">
            <v>849996258.81226003</v>
          </cell>
          <cell r="AQ13">
            <v>849996258.81226003</v>
          </cell>
          <cell r="AR13">
            <v>849996258.81226003</v>
          </cell>
          <cell r="AS13">
            <v>849996258.81226003</v>
          </cell>
          <cell r="AT13">
            <v>849996258.81226003</v>
          </cell>
          <cell r="AU13">
            <v>849996258.81226003</v>
          </cell>
          <cell r="AV13">
            <v>892837088.35869002</v>
          </cell>
          <cell r="AW13">
            <v>901897199.05465007</v>
          </cell>
          <cell r="AX13">
            <v>910496761.65267003</v>
          </cell>
          <cell r="AY13">
            <v>910496761.65267003</v>
          </cell>
          <cell r="AZ13">
            <v>0</v>
          </cell>
          <cell r="BA13">
            <v>0</v>
          </cell>
          <cell r="BB13">
            <v>910496761.65267003</v>
          </cell>
          <cell r="BC13">
            <v>910496761.65267003</v>
          </cell>
          <cell r="BD13">
            <v>910496761.65267003</v>
          </cell>
          <cell r="BE13">
            <v>0</v>
          </cell>
          <cell r="BF13">
            <v>910496761.65267003</v>
          </cell>
          <cell r="BG13">
            <v>910496761.65267003</v>
          </cell>
          <cell r="BH13">
            <v>910496761.65267003</v>
          </cell>
          <cell r="BI13">
            <v>910496761.65267003</v>
          </cell>
          <cell r="BJ13">
            <v>0</v>
          </cell>
          <cell r="BK13">
            <v>910496761.65267003</v>
          </cell>
          <cell r="BL13">
            <v>910496761.65267003</v>
          </cell>
          <cell r="BM13">
            <v>910496761.65267003</v>
          </cell>
          <cell r="BN13">
            <v>910496761.65267003</v>
          </cell>
          <cell r="BO13">
            <v>910496761.65267003</v>
          </cell>
          <cell r="BP13">
            <v>910496761.65267003</v>
          </cell>
          <cell r="BQ13">
            <v>910496761.65267003</v>
          </cell>
          <cell r="BR13">
            <v>910496761.65267003</v>
          </cell>
          <cell r="BS13">
            <v>910496761.65267003</v>
          </cell>
          <cell r="BT13">
            <v>919905781.86250997</v>
          </cell>
          <cell r="BU13">
            <v>887222096.98096001</v>
          </cell>
          <cell r="BV13">
            <v>0</v>
          </cell>
          <cell r="BW13">
            <v>0</v>
          </cell>
          <cell r="BX13">
            <v>910496761.65267003</v>
          </cell>
          <cell r="BY13">
            <v>910496761.65267003</v>
          </cell>
          <cell r="BZ13">
            <v>910496761.65267003</v>
          </cell>
          <cell r="CA13">
            <v>0</v>
          </cell>
          <cell r="CB13">
            <v>910496761.65267003</v>
          </cell>
          <cell r="CC13">
            <v>910496761.65267003</v>
          </cell>
          <cell r="CD13">
            <v>910496761.65267003</v>
          </cell>
          <cell r="CE13">
            <v>910496761.65267003</v>
          </cell>
          <cell r="CF13">
            <v>0</v>
          </cell>
          <cell r="CG13">
            <v>910496761.65267003</v>
          </cell>
          <cell r="CH13">
            <v>910496761.65267003</v>
          </cell>
          <cell r="CI13">
            <v>910496761.65267003</v>
          </cell>
          <cell r="CJ13">
            <v>910496761.65267003</v>
          </cell>
          <cell r="CK13">
            <v>910496761.65267003</v>
          </cell>
          <cell r="CL13">
            <v>910496761.65267003</v>
          </cell>
          <cell r="CM13">
            <v>910496761.65267003</v>
          </cell>
          <cell r="CN13">
            <v>910496761.65267003</v>
          </cell>
          <cell r="CO13">
            <v>905517463.73479009</v>
          </cell>
          <cell r="CP13">
            <v>910496761.65267003</v>
          </cell>
          <cell r="CQ13">
            <v>910496761.65267003</v>
          </cell>
          <cell r="CR13">
            <v>910496761.65267003</v>
          </cell>
          <cell r="CS13">
            <v>910496761.65267003</v>
          </cell>
          <cell r="CT13">
            <v>910496761.65267003</v>
          </cell>
          <cell r="CU13">
            <v>910496761.65267003</v>
          </cell>
          <cell r="CV13">
            <v>910496761.65267003</v>
          </cell>
          <cell r="CW13">
            <v>910496761.65267003</v>
          </cell>
          <cell r="CX13">
            <v>910496761.65267003</v>
          </cell>
          <cell r="CY13">
            <v>910496761.65267003</v>
          </cell>
          <cell r="CZ13">
            <v>910496761.65267003</v>
          </cell>
          <cell r="DA13">
            <v>910496761.65267003</v>
          </cell>
          <cell r="DB13">
            <v>910496761.65267003</v>
          </cell>
          <cell r="DC13">
            <v>910496761.65267003</v>
          </cell>
          <cell r="DD13">
            <v>911120088.13090003</v>
          </cell>
          <cell r="DE13">
            <v>618861623.78118002</v>
          </cell>
          <cell r="DF13">
            <v>1202131899.5241599</v>
          </cell>
          <cell r="DG13">
            <v>911089079.26371002</v>
          </cell>
          <cell r="DH13">
            <v>910496761.65267003</v>
          </cell>
          <cell r="DI13">
            <v>910496761.65267003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 t="str">
            <v/>
          </cell>
          <cell r="DY13" t="str">
            <v/>
          </cell>
          <cell r="DZ13" t="str">
            <v/>
          </cell>
          <cell r="EA13">
            <v>910496761.65267003</v>
          </cell>
          <cell r="EB13">
            <v>910496761.65267003</v>
          </cell>
          <cell r="EC13">
            <v>910496761.65267003</v>
          </cell>
          <cell r="ED13">
            <v>910496761.65267003</v>
          </cell>
          <cell r="EE13">
            <v>910496761.65267003</v>
          </cell>
          <cell r="EF13">
            <v>910496761.65267003</v>
          </cell>
          <cell r="EG13">
            <v>910496761.65267003</v>
          </cell>
          <cell r="EH13">
            <v>910496761.65267003</v>
          </cell>
          <cell r="EI13">
            <v>910496761.65267003</v>
          </cell>
          <cell r="EJ13">
            <v>910496761.65267003</v>
          </cell>
          <cell r="EK13">
            <v>910496761.65267003</v>
          </cell>
          <cell r="EL13">
            <v>910496761.65267003</v>
          </cell>
          <cell r="EM13">
            <v>910496761.65267003</v>
          </cell>
          <cell r="EN13">
            <v>910496761.65267003</v>
          </cell>
          <cell r="EO13">
            <v>618861623.78118002</v>
          </cell>
          <cell r="EP13">
            <v>1202131899.5241599</v>
          </cell>
          <cell r="EQ13">
            <v>910496761.65267003</v>
          </cell>
          <cell r="ER13">
            <v>910496761.65267003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291635137.81131995</v>
          </cell>
          <cell r="FE13">
            <v>618861623.78118002</v>
          </cell>
          <cell r="FF13">
            <v>911259567.61795998</v>
          </cell>
          <cell r="FG13">
            <v>902594135.61260009</v>
          </cell>
          <cell r="FH13">
            <v>0</v>
          </cell>
          <cell r="FI13">
            <v>0</v>
          </cell>
          <cell r="FJ13">
            <v>839204275.11071992</v>
          </cell>
          <cell r="FK13">
            <v>839204275.11071992</v>
          </cell>
          <cell r="FL13">
            <v>839204275.11071992</v>
          </cell>
          <cell r="FM13">
            <v>0</v>
          </cell>
          <cell r="FN13">
            <v>902501424.44194996</v>
          </cell>
          <cell r="FO13">
            <v>902501424.44194996</v>
          </cell>
          <cell r="FP13">
            <v>902501424.44194996</v>
          </cell>
          <cell r="FQ13">
            <v>896112157.18615007</v>
          </cell>
          <cell r="FR13">
            <v>0</v>
          </cell>
          <cell r="FS13">
            <v>860068298.64039993</v>
          </cell>
          <cell r="FT13">
            <v>860068298.64039993</v>
          </cell>
          <cell r="FU13">
            <v>860068298.64039993</v>
          </cell>
          <cell r="FV13">
            <v>860068298.64039993</v>
          </cell>
          <cell r="FW13">
            <v>860068298.64039993</v>
          </cell>
          <cell r="FX13">
            <v>860068298.64039993</v>
          </cell>
          <cell r="FY13">
            <v>860068298.64039993</v>
          </cell>
          <cell r="FZ13">
            <v>901389548.06787002</v>
          </cell>
          <cell r="GA13">
            <v>905106706.96464992</v>
          </cell>
          <cell r="GB13">
            <v>910496761.65530002</v>
          </cell>
          <cell r="GC13">
            <v>910496761.65267003</v>
          </cell>
          <cell r="GD13">
            <v>910496761.65267003</v>
          </cell>
          <cell r="GE13">
            <v>910496761.65267003</v>
          </cell>
          <cell r="GF13">
            <v>932663908.29163003</v>
          </cell>
          <cell r="GG13">
            <v>910496761.65267003</v>
          </cell>
          <cell r="GH13">
            <v>910496761.65267003</v>
          </cell>
          <cell r="GI13">
            <v>911114189.9411099</v>
          </cell>
          <cell r="GJ13">
            <v>910496761.65267003</v>
          </cell>
          <cell r="GK13">
            <v>910496761.65267003</v>
          </cell>
          <cell r="GL13">
            <v>910496761.65267003</v>
          </cell>
          <cell r="GM13">
            <v>910496761.65267003</v>
          </cell>
          <cell r="GN13">
            <v>910496761.65267003</v>
          </cell>
          <cell r="GO13">
            <v>910496761.65267003</v>
          </cell>
          <cell r="GP13">
            <v>910496761.65267003</v>
          </cell>
          <cell r="GQ13">
            <v>910496761.65267003</v>
          </cell>
          <cell r="GR13">
            <v>910496761.65267003</v>
          </cell>
          <cell r="GS13">
            <v>910496761.65267003</v>
          </cell>
          <cell r="GT13">
            <v>910496761.65267003</v>
          </cell>
          <cell r="GU13">
            <v>0</v>
          </cell>
          <cell r="GZ13">
            <v>0</v>
          </cell>
        </row>
        <row r="14">
          <cell r="A14" t="str">
            <v>F_CNP_NRF_EPA_EUR_FRCE_201</v>
          </cell>
          <cell r="B14">
            <v>557246517.15701985</v>
          </cell>
          <cell r="D14">
            <v>668288898.98794997</v>
          </cell>
          <cell r="E14">
            <v>680268923.11801994</v>
          </cell>
          <cell r="F14">
            <v>668288898.98794997</v>
          </cell>
          <cell r="G14">
            <v>668288898.98794997</v>
          </cell>
          <cell r="H14">
            <v>0</v>
          </cell>
          <cell r="I14">
            <v>0</v>
          </cell>
          <cell r="J14">
            <v>668288898.98794997</v>
          </cell>
          <cell r="K14">
            <v>668288898.98794997</v>
          </cell>
          <cell r="L14">
            <v>668288898.98794997</v>
          </cell>
          <cell r="M14">
            <v>0</v>
          </cell>
          <cell r="N14">
            <v>668288898.98794997</v>
          </cell>
          <cell r="O14">
            <v>668288898.98794997</v>
          </cell>
          <cell r="P14">
            <v>668288898.98794997</v>
          </cell>
          <cell r="Q14">
            <v>668288898.98794997</v>
          </cell>
          <cell r="R14">
            <v>0</v>
          </cell>
          <cell r="S14">
            <v>668288898.98794997</v>
          </cell>
          <cell r="T14">
            <v>668288898.98794997</v>
          </cell>
          <cell r="U14">
            <v>668288898.98794997</v>
          </cell>
          <cell r="V14">
            <v>668288898.98794997</v>
          </cell>
          <cell r="W14">
            <v>668288898.98794997</v>
          </cell>
          <cell r="X14">
            <v>668288898.98794997</v>
          </cell>
          <cell r="Y14">
            <v>668288898.98794997</v>
          </cell>
          <cell r="Z14">
            <v>668288898.98794997</v>
          </cell>
          <cell r="AA14">
            <v>668288898.98794997</v>
          </cell>
          <cell r="AB14">
            <v>673982617.15161991</v>
          </cell>
          <cell r="AC14">
            <v>644608353.54903972</v>
          </cell>
          <cell r="AD14">
            <v>0</v>
          </cell>
          <cell r="AE14">
            <v>0</v>
          </cell>
          <cell r="AF14">
            <v>617129982.63850021</v>
          </cell>
          <cell r="AG14">
            <v>617129982.63850021</v>
          </cell>
          <cell r="AH14">
            <v>617129982.63850021</v>
          </cell>
          <cell r="AI14">
            <v>0</v>
          </cell>
          <cell r="AJ14">
            <v>656031479.41060984</v>
          </cell>
          <cell r="AK14">
            <v>656031479.41060984</v>
          </cell>
          <cell r="AL14">
            <v>656031479.41060984</v>
          </cell>
          <cell r="AM14">
            <v>655779540.88867986</v>
          </cell>
          <cell r="AN14">
            <v>0</v>
          </cell>
          <cell r="AO14">
            <v>638114711.20000994</v>
          </cell>
          <cell r="AP14">
            <v>638114711.20000994</v>
          </cell>
          <cell r="AQ14">
            <v>638114711.20000994</v>
          </cell>
          <cell r="AR14">
            <v>638114711.20000994</v>
          </cell>
          <cell r="AS14">
            <v>638114711.20000994</v>
          </cell>
          <cell r="AT14">
            <v>638114711.20000994</v>
          </cell>
          <cell r="AU14">
            <v>638114711.20000994</v>
          </cell>
          <cell r="AV14">
            <v>660304614.89028001</v>
          </cell>
          <cell r="AW14">
            <v>668288898.98794997</v>
          </cell>
          <cell r="AX14">
            <v>680268923.11801994</v>
          </cell>
          <cell r="AY14">
            <v>680268923.11801994</v>
          </cell>
          <cell r="AZ14">
            <v>0</v>
          </cell>
          <cell r="BA14">
            <v>0</v>
          </cell>
          <cell r="BB14">
            <v>680268923.11801994</v>
          </cell>
          <cell r="BC14">
            <v>680268923.11801994</v>
          </cell>
          <cell r="BD14">
            <v>680268923.11801994</v>
          </cell>
          <cell r="BE14">
            <v>0</v>
          </cell>
          <cell r="BF14">
            <v>680268923.11801994</v>
          </cell>
          <cell r="BG14">
            <v>680268923.11801994</v>
          </cell>
          <cell r="BH14">
            <v>680268923.11801994</v>
          </cell>
          <cell r="BI14">
            <v>680268923.11801994</v>
          </cell>
          <cell r="BJ14">
            <v>0</v>
          </cell>
          <cell r="BK14">
            <v>680268923.11801994</v>
          </cell>
          <cell r="BL14">
            <v>680268923.11801994</v>
          </cell>
          <cell r="BM14">
            <v>680268923.11801994</v>
          </cell>
          <cell r="BN14">
            <v>680268923.11801994</v>
          </cell>
          <cell r="BO14">
            <v>680268923.11801994</v>
          </cell>
          <cell r="BP14">
            <v>680268923.11801994</v>
          </cell>
          <cell r="BQ14">
            <v>680268923.11801994</v>
          </cell>
          <cell r="BR14">
            <v>680268923.11801994</v>
          </cell>
          <cell r="BS14">
            <v>680268923.11801994</v>
          </cell>
          <cell r="BT14">
            <v>703920716.61932993</v>
          </cell>
          <cell r="BU14">
            <v>632901061.07838988</v>
          </cell>
          <cell r="BV14">
            <v>0</v>
          </cell>
          <cell r="BW14">
            <v>0</v>
          </cell>
          <cell r="BX14">
            <v>680268923.11801994</v>
          </cell>
          <cell r="BY14">
            <v>680268923.11801994</v>
          </cell>
          <cell r="BZ14">
            <v>680268923.11801994</v>
          </cell>
          <cell r="CA14">
            <v>0</v>
          </cell>
          <cell r="CB14">
            <v>680268923.11801994</v>
          </cell>
          <cell r="CC14">
            <v>680268923.11801994</v>
          </cell>
          <cell r="CD14">
            <v>680268923.11801994</v>
          </cell>
          <cell r="CE14">
            <v>680268923.11801994</v>
          </cell>
          <cell r="CF14">
            <v>0</v>
          </cell>
          <cell r="CG14">
            <v>680268923.11801994</v>
          </cell>
          <cell r="CH14">
            <v>680268923.11801994</v>
          </cell>
          <cell r="CI14">
            <v>680268923.11801994</v>
          </cell>
          <cell r="CJ14">
            <v>680268923.11801994</v>
          </cell>
          <cell r="CK14">
            <v>680268923.11801994</v>
          </cell>
          <cell r="CL14">
            <v>680268923.11801994</v>
          </cell>
          <cell r="CM14">
            <v>680268923.11801994</v>
          </cell>
          <cell r="CN14">
            <v>680268923.11801994</v>
          </cell>
          <cell r="CO14">
            <v>649761720.12375998</v>
          </cell>
          <cell r="CP14">
            <v>680268923.11801994</v>
          </cell>
          <cell r="CQ14">
            <v>680268923.11801994</v>
          </cell>
          <cell r="CR14">
            <v>680268923.11801994</v>
          </cell>
          <cell r="CS14">
            <v>680268923.11801994</v>
          </cell>
          <cell r="CT14">
            <v>680268923.11801994</v>
          </cell>
          <cell r="CU14">
            <v>680268923.11801994</v>
          </cell>
          <cell r="CV14">
            <v>680268923.11801994</v>
          </cell>
          <cell r="CW14">
            <v>680268923.11801994</v>
          </cell>
          <cell r="CX14">
            <v>680268923.11801994</v>
          </cell>
          <cell r="CY14">
            <v>680268923.11801994</v>
          </cell>
          <cell r="CZ14">
            <v>681319334.61108994</v>
          </cell>
          <cell r="DA14">
            <v>685256430.51960003</v>
          </cell>
          <cell r="DB14">
            <v>680268923.11801994</v>
          </cell>
          <cell r="DC14">
            <v>697586379.8800199</v>
          </cell>
          <cell r="DD14">
            <v>680540925.9567498</v>
          </cell>
          <cell r="DE14">
            <v>540000565.69458008</v>
          </cell>
          <cell r="DF14">
            <v>820566577.02703977</v>
          </cell>
          <cell r="DG14">
            <v>688587258.17696965</v>
          </cell>
          <cell r="DH14">
            <v>680268923.11801994</v>
          </cell>
          <cell r="DI14">
            <v>680269063.31770992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 t="str">
            <v/>
          </cell>
          <cell r="DY14" t="str">
            <v/>
          </cell>
          <cell r="DZ14" t="str">
            <v/>
          </cell>
          <cell r="EA14">
            <v>680268923.11801994</v>
          </cell>
          <cell r="EB14">
            <v>680268923.11801994</v>
          </cell>
          <cell r="EC14">
            <v>680268923.11801994</v>
          </cell>
          <cell r="ED14">
            <v>680268923.11801994</v>
          </cell>
          <cell r="EE14">
            <v>680268923.11801994</v>
          </cell>
          <cell r="EF14">
            <v>680268923.11801994</v>
          </cell>
          <cell r="EG14">
            <v>680268923.11801994</v>
          </cell>
          <cell r="EH14">
            <v>680268923.11801994</v>
          </cell>
          <cell r="EI14">
            <v>680268923.11801994</v>
          </cell>
          <cell r="EJ14">
            <v>680268923.11801994</v>
          </cell>
          <cell r="EK14">
            <v>680268923.11801994</v>
          </cell>
          <cell r="EL14">
            <v>680268923.11801994</v>
          </cell>
          <cell r="EM14">
            <v>680268923.11801994</v>
          </cell>
          <cell r="EN14">
            <v>680268923.11801994</v>
          </cell>
          <cell r="EO14">
            <v>539971269.20900011</v>
          </cell>
          <cell r="EP14">
            <v>820566577.02703977</v>
          </cell>
          <cell r="EQ14">
            <v>680268923.11801994</v>
          </cell>
          <cell r="ER14">
            <v>680268923.11801994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140297653.57909012</v>
          </cell>
          <cell r="FE14">
            <v>539971269.20900011</v>
          </cell>
          <cell r="FF14">
            <v>697769855.52324998</v>
          </cell>
          <cell r="FG14">
            <v>641820210.98824978</v>
          </cell>
          <cell r="FH14">
            <v>0</v>
          </cell>
          <cell r="FI14">
            <v>0</v>
          </cell>
          <cell r="FJ14">
            <v>634871381.62109017</v>
          </cell>
          <cell r="FK14">
            <v>634871381.62109017</v>
          </cell>
          <cell r="FL14">
            <v>634871381.62109017</v>
          </cell>
          <cell r="FM14">
            <v>0</v>
          </cell>
          <cell r="FN14">
            <v>669093707.28781033</v>
          </cell>
          <cell r="FO14">
            <v>669093707.28781033</v>
          </cell>
          <cell r="FP14">
            <v>669093707.28781033</v>
          </cell>
          <cell r="FQ14">
            <v>669509070.49101985</v>
          </cell>
          <cell r="FR14">
            <v>0</v>
          </cell>
          <cell r="FS14">
            <v>654593491.30875993</v>
          </cell>
          <cell r="FT14">
            <v>654593491.30875993</v>
          </cell>
          <cell r="FU14">
            <v>654593491.30875993</v>
          </cell>
          <cell r="FV14">
            <v>654593491.30875993</v>
          </cell>
          <cell r="FW14">
            <v>654593491.30875993</v>
          </cell>
          <cell r="FX14">
            <v>654593491.30875993</v>
          </cell>
          <cell r="FY14">
            <v>654593491.30875993</v>
          </cell>
          <cell r="FZ14">
            <v>673318662.30856013</v>
          </cell>
          <cell r="GA14">
            <v>647880495.99272978</v>
          </cell>
          <cell r="GB14">
            <v>680656555.39470971</v>
          </cell>
          <cell r="GC14">
            <v>685416404.92888033</v>
          </cell>
          <cell r="GD14">
            <v>680268923.11801994</v>
          </cell>
          <cell r="GE14">
            <v>683763469.22949994</v>
          </cell>
          <cell r="GF14">
            <v>680877809.96746004</v>
          </cell>
          <cell r="GG14">
            <v>680275306.93409991</v>
          </cell>
          <cell r="GH14">
            <v>680268923.11801994</v>
          </cell>
          <cell r="GI14">
            <v>688974275.98126948</v>
          </cell>
          <cell r="GJ14">
            <v>680268923.11801994</v>
          </cell>
          <cell r="GK14">
            <v>680268948.36602998</v>
          </cell>
          <cell r="GL14">
            <v>680268923.11801994</v>
          </cell>
          <cell r="GM14">
            <v>680268923.11801994</v>
          </cell>
          <cell r="GN14">
            <v>680268923.11801994</v>
          </cell>
          <cell r="GO14">
            <v>680268923.11801994</v>
          </cell>
          <cell r="GP14">
            <v>680268923.11801994</v>
          </cell>
          <cell r="GQ14">
            <v>680268923.11801994</v>
          </cell>
          <cell r="GR14">
            <v>680268923.11801994</v>
          </cell>
          <cell r="GS14">
            <v>680268923.11801994</v>
          </cell>
          <cell r="GT14">
            <v>680268923.11801994</v>
          </cell>
          <cell r="GU14">
            <v>0</v>
          </cell>
          <cell r="GZ14">
            <v>54670547.792950012</v>
          </cell>
        </row>
        <row r="15">
          <cell r="A15" t="str">
            <v>F_CNP_NRF_EPA_EUR_FRCE_200</v>
          </cell>
          <cell r="B15">
            <v>23017.905579999999</v>
          </cell>
          <cell r="D15">
            <v>25776.350590000002</v>
          </cell>
          <cell r="E15">
            <v>25347.988949999999</v>
          </cell>
          <cell r="F15">
            <v>25776.350590000002</v>
          </cell>
          <cell r="G15">
            <v>25776.350590000002</v>
          </cell>
          <cell r="H15">
            <v>0</v>
          </cell>
          <cell r="I15">
            <v>0</v>
          </cell>
          <cell r="J15">
            <v>25776.350590000002</v>
          </cell>
          <cell r="K15">
            <v>25776.350590000002</v>
          </cell>
          <cell r="L15">
            <v>25776.350590000002</v>
          </cell>
          <cell r="M15">
            <v>0</v>
          </cell>
          <cell r="N15">
            <v>25776.350590000002</v>
          </cell>
          <cell r="O15">
            <v>25776.350590000002</v>
          </cell>
          <cell r="P15">
            <v>25776.350590000002</v>
          </cell>
          <cell r="Q15">
            <v>25776.350590000002</v>
          </cell>
          <cell r="R15">
            <v>0</v>
          </cell>
          <cell r="S15">
            <v>25776.350590000002</v>
          </cell>
          <cell r="T15">
            <v>25776.350590000002</v>
          </cell>
          <cell r="U15">
            <v>25776.350590000002</v>
          </cell>
          <cell r="V15">
            <v>25776.350590000002</v>
          </cell>
          <cell r="W15">
            <v>25776.350590000002</v>
          </cell>
          <cell r="X15">
            <v>25776.350590000002</v>
          </cell>
          <cell r="Y15">
            <v>25776.350590000002</v>
          </cell>
          <cell r="Z15">
            <v>25776.350590000002</v>
          </cell>
          <cell r="AA15">
            <v>25776.350590000002</v>
          </cell>
          <cell r="AB15">
            <v>25984.69052</v>
          </cell>
          <cell r="AC15">
            <v>24865.215230000002</v>
          </cell>
          <cell r="AD15">
            <v>0</v>
          </cell>
          <cell r="AE15">
            <v>0</v>
          </cell>
          <cell r="AF15">
            <v>24876.12687</v>
          </cell>
          <cell r="AG15">
            <v>24876.12687</v>
          </cell>
          <cell r="AH15">
            <v>24876.12687</v>
          </cell>
          <cell r="AI15">
            <v>0</v>
          </cell>
          <cell r="AJ15">
            <v>25505.163099999998</v>
          </cell>
          <cell r="AK15">
            <v>25505.163099999998</v>
          </cell>
          <cell r="AL15">
            <v>25505.163099999998</v>
          </cell>
          <cell r="AM15">
            <v>25619.323759999999</v>
          </cell>
          <cell r="AN15">
            <v>0</v>
          </cell>
          <cell r="AO15">
            <v>24892.422409999999</v>
          </cell>
          <cell r="AP15">
            <v>24892.422409999999</v>
          </cell>
          <cell r="AQ15">
            <v>24892.422409999999</v>
          </cell>
          <cell r="AR15">
            <v>24892.422409999999</v>
          </cell>
          <cell r="AS15">
            <v>24892.422409999999</v>
          </cell>
          <cell r="AT15">
            <v>24892.422409999999</v>
          </cell>
          <cell r="AU15">
            <v>24892.422409999999</v>
          </cell>
          <cell r="AV15">
            <v>25662.05026</v>
          </cell>
          <cell r="AW15">
            <v>25776.350590000002</v>
          </cell>
          <cell r="AX15">
            <v>25347.988949999999</v>
          </cell>
          <cell r="AY15">
            <v>25347.988949999999</v>
          </cell>
          <cell r="AZ15">
            <v>0</v>
          </cell>
          <cell r="BA15">
            <v>0</v>
          </cell>
          <cell r="BB15">
            <v>25347.988949999999</v>
          </cell>
          <cell r="BC15">
            <v>25347.988949999999</v>
          </cell>
          <cell r="BD15">
            <v>25347.988949999999</v>
          </cell>
          <cell r="BE15">
            <v>0</v>
          </cell>
          <cell r="BF15">
            <v>25347.988949999999</v>
          </cell>
          <cell r="BG15">
            <v>25347.988949999999</v>
          </cell>
          <cell r="BH15">
            <v>25347.988949999999</v>
          </cell>
          <cell r="BI15">
            <v>25347.988949999999</v>
          </cell>
          <cell r="BJ15">
            <v>0</v>
          </cell>
          <cell r="BK15">
            <v>25347.988949999999</v>
          </cell>
          <cell r="BL15">
            <v>25347.988949999999</v>
          </cell>
          <cell r="BM15">
            <v>25347.988949999999</v>
          </cell>
          <cell r="BN15">
            <v>25347.988949999999</v>
          </cell>
          <cell r="BO15">
            <v>25347.988949999999</v>
          </cell>
          <cell r="BP15">
            <v>25347.988949999999</v>
          </cell>
          <cell r="BQ15">
            <v>25347.988949999999</v>
          </cell>
          <cell r="BR15">
            <v>25347.988949999999</v>
          </cell>
          <cell r="BS15">
            <v>25347.988949999999</v>
          </cell>
          <cell r="BT15">
            <v>26115.902439999998</v>
          </cell>
          <cell r="BU15">
            <v>23526.007079999999</v>
          </cell>
          <cell r="BV15">
            <v>0</v>
          </cell>
          <cell r="BW15">
            <v>0</v>
          </cell>
          <cell r="BX15">
            <v>25347.988949999999</v>
          </cell>
          <cell r="BY15">
            <v>25347.988949999999</v>
          </cell>
          <cell r="BZ15">
            <v>25347.988949999999</v>
          </cell>
          <cell r="CA15">
            <v>0</v>
          </cell>
          <cell r="CB15">
            <v>25347.988949999999</v>
          </cell>
          <cell r="CC15">
            <v>25347.988949999999</v>
          </cell>
          <cell r="CD15">
            <v>25347.988949999999</v>
          </cell>
          <cell r="CE15">
            <v>25347.988949999999</v>
          </cell>
          <cell r="CF15">
            <v>0</v>
          </cell>
          <cell r="CG15">
            <v>25347.988949999999</v>
          </cell>
          <cell r="CH15">
            <v>25347.988949999999</v>
          </cell>
          <cell r="CI15">
            <v>25347.988949999999</v>
          </cell>
          <cell r="CJ15">
            <v>25347.988949999999</v>
          </cell>
          <cell r="CK15">
            <v>25347.988949999999</v>
          </cell>
          <cell r="CL15">
            <v>25347.988949999999</v>
          </cell>
          <cell r="CM15">
            <v>25347.988949999999</v>
          </cell>
          <cell r="CN15">
            <v>25347.988949999999</v>
          </cell>
          <cell r="CO15">
            <v>24994.072089999998</v>
          </cell>
          <cell r="CP15">
            <v>25347.988949999999</v>
          </cell>
          <cell r="CQ15">
            <v>25347.988949999999</v>
          </cell>
          <cell r="CR15">
            <v>25347.988949999999</v>
          </cell>
          <cell r="CS15">
            <v>25347.988949999999</v>
          </cell>
          <cell r="CT15">
            <v>25347.988949999999</v>
          </cell>
          <cell r="CU15">
            <v>25347.988949999999</v>
          </cell>
          <cell r="CV15">
            <v>25347.988949999999</v>
          </cell>
          <cell r="CW15">
            <v>25347.988949999999</v>
          </cell>
          <cell r="CX15">
            <v>25347.988949999999</v>
          </cell>
          <cell r="CY15">
            <v>25347.988949999999</v>
          </cell>
          <cell r="CZ15">
            <v>25466.038069999999</v>
          </cell>
          <cell r="DA15">
            <v>25347.988949999999</v>
          </cell>
          <cell r="DB15">
            <v>25347.988949999999</v>
          </cell>
          <cell r="DC15">
            <v>26006.5154</v>
          </cell>
          <cell r="DD15">
            <v>25347.988949999999</v>
          </cell>
          <cell r="DE15">
            <v>20805.89042</v>
          </cell>
          <cell r="DF15">
            <v>29890.087479999998</v>
          </cell>
          <cell r="DG15">
            <v>25443.995479999998</v>
          </cell>
          <cell r="DH15">
            <v>25347.988949999999</v>
          </cell>
          <cell r="DI15">
            <v>25350.360840000001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 t="str">
            <v/>
          </cell>
          <cell r="DY15" t="str">
            <v/>
          </cell>
          <cell r="DZ15" t="str">
            <v/>
          </cell>
          <cell r="EA15">
            <v>25347.988949999999</v>
          </cell>
          <cell r="EB15">
            <v>25347.988949999999</v>
          </cell>
          <cell r="EC15">
            <v>25347.988949999999</v>
          </cell>
          <cell r="ED15">
            <v>25347.988949999999</v>
          </cell>
          <cell r="EE15">
            <v>25347.988949999999</v>
          </cell>
          <cell r="EF15">
            <v>25347.988949999999</v>
          </cell>
          <cell r="EG15">
            <v>25347.988949999999</v>
          </cell>
          <cell r="EH15">
            <v>25347.988949999999</v>
          </cell>
          <cell r="EI15">
            <v>25347.988949999999</v>
          </cell>
          <cell r="EJ15">
            <v>25347.988949999999</v>
          </cell>
          <cell r="EK15">
            <v>25347.988949999999</v>
          </cell>
          <cell r="EL15">
            <v>25347.988949999999</v>
          </cell>
          <cell r="EM15">
            <v>25347.988949999999</v>
          </cell>
          <cell r="EN15">
            <v>25347.988949999999</v>
          </cell>
          <cell r="EO15">
            <v>20805.89042</v>
          </cell>
          <cell r="EP15">
            <v>29890.087479999998</v>
          </cell>
          <cell r="EQ15">
            <v>25347.988949999999</v>
          </cell>
          <cell r="ER15">
            <v>25347.988949999999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4542.0985299999993</v>
          </cell>
          <cell r="FE15">
            <v>20805.89042</v>
          </cell>
          <cell r="FF15">
            <v>25719.495040000002</v>
          </cell>
          <cell r="FG15">
            <v>24280.989529999999</v>
          </cell>
          <cell r="FH15">
            <v>0</v>
          </cell>
          <cell r="FI15">
            <v>0</v>
          </cell>
          <cell r="FJ15">
            <v>24588.08898</v>
          </cell>
          <cell r="FK15">
            <v>24588.08898</v>
          </cell>
          <cell r="FL15">
            <v>24588.08898</v>
          </cell>
          <cell r="FM15">
            <v>0</v>
          </cell>
          <cell r="FN15">
            <v>25114.02864</v>
          </cell>
          <cell r="FO15">
            <v>25114.02864</v>
          </cell>
          <cell r="FP15">
            <v>25114.02864</v>
          </cell>
          <cell r="FQ15">
            <v>25219.368770000001</v>
          </cell>
          <cell r="FR15">
            <v>0</v>
          </cell>
          <cell r="FS15">
            <v>24535.44311</v>
          </cell>
          <cell r="FT15">
            <v>24535.44311</v>
          </cell>
          <cell r="FU15">
            <v>24535.44311</v>
          </cell>
          <cell r="FV15">
            <v>24535.44311</v>
          </cell>
          <cell r="FW15">
            <v>24535.44311</v>
          </cell>
          <cell r="FX15">
            <v>24535.44311</v>
          </cell>
          <cell r="FY15">
            <v>24535.44311</v>
          </cell>
          <cell r="FZ15">
            <v>25250.725910000001</v>
          </cell>
          <cell r="GA15">
            <v>24983.227680000004</v>
          </cell>
          <cell r="GB15">
            <v>25359.213619999999</v>
          </cell>
          <cell r="GC15">
            <v>25347.988949999999</v>
          </cell>
          <cell r="GD15">
            <v>25347.988949999999</v>
          </cell>
          <cell r="GE15">
            <v>25455.71285</v>
          </cell>
          <cell r="GF15">
            <v>25347.988949999999</v>
          </cell>
          <cell r="GG15">
            <v>25347.988949999999</v>
          </cell>
          <cell r="GH15">
            <v>25347.988949999999</v>
          </cell>
          <cell r="GI15">
            <v>25440.17224</v>
          </cell>
          <cell r="GJ15">
            <v>25347.988949999999</v>
          </cell>
          <cell r="GK15">
            <v>25348.354899999998</v>
          </cell>
          <cell r="GL15">
            <v>25347.988949999999</v>
          </cell>
          <cell r="GM15">
            <v>25347.988949999999</v>
          </cell>
          <cell r="GN15">
            <v>25347.988949999999</v>
          </cell>
          <cell r="GO15">
            <v>25347.988949999999</v>
          </cell>
          <cell r="GP15">
            <v>25347.988949999999</v>
          </cell>
          <cell r="GQ15">
            <v>25347.988949999999</v>
          </cell>
          <cell r="GR15">
            <v>25347.988949999999</v>
          </cell>
          <cell r="GS15">
            <v>25347.988949999999</v>
          </cell>
          <cell r="GT15">
            <v>25347.988949999999</v>
          </cell>
          <cell r="GU15">
            <v>0</v>
          </cell>
          <cell r="GZ15">
            <v>5.0652099999999995</v>
          </cell>
        </row>
        <row r="16">
          <cell r="A16" t="str">
            <v>F_CNP_NRF_EPA_EUR_FRCE_234</v>
          </cell>
          <cell r="B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 t="str">
            <v/>
          </cell>
          <cell r="DY16" t="str">
            <v/>
          </cell>
          <cell r="DZ16" t="str">
            <v/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Z16">
            <v>0</v>
          </cell>
        </row>
        <row r="17">
          <cell r="A17" t="str">
            <v>F_CNP_NRF_EPA_EUR_FRCE_ETR</v>
          </cell>
          <cell r="B17">
            <v>3210.27</v>
          </cell>
          <cell r="D17">
            <v>3210.27</v>
          </cell>
          <cell r="E17">
            <v>3210.27</v>
          </cell>
          <cell r="F17">
            <v>3210.27</v>
          </cell>
          <cell r="G17">
            <v>3210.27</v>
          </cell>
          <cell r="H17">
            <v>0</v>
          </cell>
          <cell r="I17">
            <v>0</v>
          </cell>
          <cell r="J17">
            <v>3210.27</v>
          </cell>
          <cell r="K17">
            <v>3210.27</v>
          </cell>
          <cell r="L17">
            <v>3210.27</v>
          </cell>
          <cell r="M17">
            <v>0</v>
          </cell>
          <cell r="N17">
            <v>3210.27</v>
          </cell>
          <cell r="O17">
            <v>3210.27</v>
          </cell>
          <cell r="P17">
            <v>3210.27</v>
          </cell>
          <cell r="Q17">
            <v>3210.27</v>
          </cell>
          <cell r="R17">
            <v>0</v>
          </cell>
          <cell r="S17">
            <v>3210.27</v>
          </cell>
          <cell r="T17">
            <v>3210.27</v>
          </cell>
          <cell r="U17">
            <v>3210.27</v>
          </cell>
          <cell r="V17">
            <v>3210.27</v>
          </cell>
          <cell r="W17">
            <v>3210.27</v>
          </cell>
          <cell r="X17">
            <v>3210.27</v>
          </cell>
          <cell r="Y17">
            <v>3210.27</v>
          </cell>
          <cell r="Z17">
            <v>3210.27</v>
          </cell>
          <cell r="AA17">
            <v>3210.27</v>
          </cell>
          <cell r="AB17">
            <v>3210.27</v>
          </cell>
          <cell r="AC17">
            <v>3210.27</v>
          </cell>
          <cell r="AD17">
            <v>0</v>
          </cell>
          <cell r="AE17">
            <v>0</v>
          </cell>
          <cell r="AF17">
            <v>3210.27</v>
          </cell>
          <cell r="AG17">
            <v>3210.27</v>
          </cell>
          <cell r="AH17">
            <v>3210.27</v>
          </cell>
          <cell r="AI17">
            <v>0</v>
          </cell>
          <cell r="AJ17">
            <v>3210.27</v>
          </cell>
          <cell r="AK17">
            <v>3210.27</v>
          </cell>
          <cell r="AL17">
            <v>3210.27</v>
          </cell>
          <cell r="AM17">
            <v>3210.27</v>
          </cell>
          <cell r="AN17">
            <v>0</v>
          </cell>
          <cell r="AO17">
            <v>3210.27</v>
          </cell>
          <cell r="AP17">
            <v>3210.27</v>
          </cell>
          <cell r="AQ17">
            <v>3210.27</v>
          </cell>
          <cell r="AR17">
            <v>3210.27</v>
          </cell>
          <cell r="AS17">
            <v>3210.27</v>
          </cell>
          <cell r="AT17">
            <v>3210.27</v>
          </cell>
          <cell r="AU17">
            <v>3210.27</v>
          </cell>
          <cell r="AV17">
            <v>3210.27</v>
          </cell>
          <cell r="AW17">
            <v>3210.27</v>
          </cell>
          <cell r="AX17">
            <v>3210.27</v>
          </cell>
          <cell r="AY17">
            <v>3210.27</v>
          </cell>
          <cell r="AZ17">
            <v>0</v>
          </cell>
          <cell r="BA17">
            <v>0</v>
          </cell>
          <cell r="BB17">
            <v>3210.27</v>
          </cell>
          <cell r="BC17">
            <v>3210.27</v>
          </cell>
          <cell r="BD17">
            <v>3210.27</v>
          </cell>
          <cell r="BE17">
            <v>0</v>
          </cell>
          <cell r="BF17">
            <v>3210.27</v>
          </cell>
          <cell r="BG17">
            <v>3210.27</v>
          </cell>
          <cell r="BH17">
            <v>3210.27</v>
          </cell>
          <cell r="BI17">
            <v>3210.27</v>
          </cell>
          <cell r="BJ17">
            <v>0</v>
          </cell>
          <cell r="BK17">
            <v>3210.27</v>
          </cell>
          <cell r="BL17">
            <v>3210.27</v>
          </cell>
          <cell r="BM17">
            <v>3210.27</v>
          </cell>
          <cell r="BN17">
            <v>3210.27</v>
          </cell>
          <cell r="BO17">
            <v>3210.27</v>
          </cell>
          <cell r="BP17">
            <v>3210.27</v>
          </cell>
          <cell r="BQ17">
            <v>3210.27</v>
          </cell>
          <cell r="BR17">
            <v>3210.27</v>
          </cell>
          <cell r="BS17">
            <v>3210.27</v>
          </cell>
          <cell r="BT17">
            <v>3210.27</v>
          </cell>
          <cell r="BU17">
            <v>3210.27</v>
          </cell>
          <cell r="BV17">
            <v>0</v>
          </cell>
          <cell r="BW17">
            <v>0</v>
          </cell>
          <cell r="BX17">
            <v>3210.27</v>
          </cell>
          <cell r="BY17">
            <v>3210.27</v>
          </cell>
          <cell r="BZ17">
            <v>3210.27</v>
          </cell>
          <cell r="CA17">
            <v>0</v>
          </cell>
          <cell r="CB17">
            <v>3210.27</v>
          </cell>
          <cell r="CC17">
            <v>3210.27</v>
          </cell>
          <cell r="CD17">
            <v>3210.27</v>
          </cell>
          <cell r="CE17">
            <v>3210.27</v>
          </cell>
          <cell r="CF17">
            <v>0</v>
          </cell>
          <cell r="CG17">
            <v>3210.27</v>
          </cell>
          <cell r="CH17">
            <v>3210.27</v>
          </cell>
          <cell r="CI17">
            <v>3210.27</v>
          </cell>
          <cell r="CJ17">
            <v>3210.27</v>
          </cell>
          <cell r="CK17">
            <v>3210.27</v>
          </cell>
          <cell r="CL17">
            <v>3210.27</v>
          </cell>
          <cell r="CM17">
            <v>3210.27</v>
          </cell>
          <cell r="CN17">
            <v>3210.27</v>
          </cell>
          <cell r="CO17">
            <v>3210.27</v>
          </cell>
          <cell r="CP17">
            <v>3210.27</v>
          </cell>
          <cell r="CQ17">
            <v>3210.27</v>
          </cell>
          <cell r="CR17">
            <v>3210.27</v>
          </cell>
          <cell r="CS17">
            <v>3210.27</v>
          </cell>
          <cell r="CT17">
            <v>3210.27</v>
          </cell>
          <cell r="CU17">
            <v>3210.27</v>
          </cell>
          <cell r="CV17">
            <v>3210.27</v>
          </cell>
          <cell r="CW17">
            <v>3210.27</v>
          </cell>
          <cell r="CX17">
            <v>3210.27</v>
          </cell>
          <cell r="CY17">
            <v>3210.27</v>
          </cell>
          <cell r="CZ17">
            <v>3210.27</v>
          </cell>
          <cell r="DA17">
            <v>3210.27</v>
          </cell>
          <cell r="DB17">
            <v>3210.27</v>
          </cell>
          <cell r="DC17">
            <v>3210.27</v>
          </cell>
          <cell r="DD17">
            <v>3210.27</v>
          </cell>
          <cell r="DE17">
            <v>3210.27</v>
          </cell>
          <cell r="DF17">
            <v>3210.27</v>
          </cell>
          <cell r="DG17">
            <v>3210.27</v>
          </cell>
          <cell r="DH17">
            <v>3210.27</v>
          </cell>
          <cell r="DI17">
            <v>3210.27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 t="str">
            <v/>
          </cell>
          <cell r="DY17" t="str">
            <v/>
          </cell>
          <cell r="DZ17" t="str">
            <v/>
          </cell>
          <cell r="EA17">
            <v>3210.27</v>
          </cell>
          <cell r="EB17">
            <v>3210.27</v>
          </cell>
          <cell r="EC17">
            <v>3210.27</v>
          </cell>
          <cell r="ED17">
            <v>3210.27</v>
          </cell>
          <cell r="EE17">
            <v>3210.27</v>
          </cell>
          <cell r="EF17">
            <v>3210.27</v>
          </cell>
          <cell r="EG17">
            <v>3210.27</v>
          </cell>
          <cell r="EH17">
            <v>3210.27</v>
          </cell>
          <cell r="EI17">
            <v>3210.27</v>
          </cell>
          <cell r="EJ17">
            <v>3210.27</v>
          </cell>
          <cell r="EK17">
            <v>3210.27</v>
          </cell>
          <cell r="EL17">
            <v>3210.27</v>
          </cell>
          <cell r="EM17">
            <v>3210.27</v>
          </cell>
          <cell r="EN17">
            <v>3210.27</v>
          </cell>
          <cell r="EO17">
            <v>3210.27</v>
          </cell>
          <cell r="EP17">
            <v>3210.27</v>
          </cell>
          <cell r="EQ17">
            <v>3210.27</v>
          </cell>
          <cell r="ER17">
            <v>3210.27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3210.27</v>
          </cell>
          <cell r="FF17">
            <v>3210.27</v>
          </cell>
          <cell r="FG17">
            <v>3210.27</v>
          </cell>
          <cell r="FH17">
            <v>0</v>
          </cell>
          <cell r="FI17">
            <v>0</v>
          </cell>
          <cell r="FJ17">
            <v>3210.27</v>
          </cell>
          <cell r="FK17">
            <v>3210.27</v>
          </cell>
          <cell r="FL17">
            <v>3210.27</v>
          </cell>
          <cell r="FM17">
            <v>0</v>
          </cell>
          <cell r="FN17">
            <v>3210.27</v>
          </cell>
          <cell r="FO17">
            <v>3210.27</v>
          </cell>
          <cell r="FP17">
            <v>3210.27</v>
          </cell>
          <cell r="FQ17">
            <v>3210.27</v>
          </cell>
          <cell r="FR17">
            <v>0</v>
          </cell>
          <cell r="FS17">
            <v>3210.27</v>
          </cell>
          <cell r="FT17">
            <v>3210.27</v>
          </cell>
          <cell r="FU17">
            <v>3210.27</v>
          </cell>
          <cell r="FV17">
            <v>3210.27</v>
          </cell>
          <cell r="FW17">
            <v>3210.27</v>
          </cell>
          <cell r="FX17">
            <v>3210.27</v>
          </cell>
          <cell r="FY17">
            <v>3210.27</v>
          </cell>
          <cell r="FZ17">
            <v>3210.27</v>
          </cell>
          <cell r="GA17">
            <v>3210.27</v>
          </cell>
          <cell r="GB17">
            <v>3210.27</v>
          </cell>
          <cell r="GC17">
            <v>3210.27</v>
          </cell>
          <cell r="GD17">
            <v>3210.27</v>
          </cell>
          <cell r="GE17">
            <v>3210.27</v>
          </cell>
          <cell r="GF17">
            <v>3210.27</v>
          </cell>
          <cell r="GG17">
            <v>3210.27</v>
          </cell>
          <cell r="GH17">
            <v>3210.27</v>
          </cell>
          <cell r="GI17">
            <v>3210.27</v>
          </cell>
          <cell r="GJ17">
            <v>3210.27</v>
          </cell>
          <cell r="GK17">
            <v>3210.27</v>
          </cell>
          <cell r="GL17">
            <v>3210.27</v>
          </cell>
          <cell r="GM17">
            <v>3210.27</v>
          </cell>
          <cell r="GN17">
            <v>3210.27</v>
          </cell>
          <cell r="GO17">
            <v>3210.27</v>
          </cell>
          <cell r="GP17">
            <v>3210.27</v>
          </cell>
          <cell r="GQ17">
            <v>3210.27</v>
          </cell>
          <cell r="GR17">
            <v>3210.27</v>
          </cell>
          <cell r="GS17">
            <v>3210.27</v>
          </cell>
          <cell r="GT17">
            <v>3210.27</v>
          </cell>
          <cell r="GU17">
            <v>0</v>
          </cell>
          <cell r="GZ17">
            <v>0</v>
          </cell>
        </row>
        <row r="18">
          <cell r="A18" t="str">
            <v>F_CNP_NRF_EPA_UCS_FRCE_EVT</v>
          </cell>
          <cell r="B18">
            <v>11582567009.930002</v>
          </cell>
          <cell r="D18">
            <v>11581974797.318539</v>
          </cell>
          <cell r="E18">
            <v>11004476350.215219</v>
          </cell>
          <cell r="F18">
            <v>11581974797.318539</v>
          </cell>
          <cell r="G18">
            <v>11581974797.318539</v>
          </cell>
          <cell r="H18">
            <v>0</v>
          </cell>
          <cell r="I18">
            <v>0</v>
          </cell>
          <cell r="J18">
            <v>11581974797.318539</v>
          </cell>
          <cell r="K18">
            <v>11581974797.318539</v>
          </cell>
          <cell r="L18">
            <v>11581974797.318539</v>
          </cell>
          <cell r="M18">
            <v>0</v>
          </cell>
          <cell r="N18">
            <v>11581974797.318539</v>
          </cell>
          <cell r="O18">
            <v>11581974797.318539</v>
          </cell>
          <cell r="P18">
            <v>11581974797.318539</v>
          </cell>
          <cell r="Q18">
            <v>11581974797.318539</v>
          </cell>
          <cell r="R18">
            <v>0</v>
          </cell>
          <cell r="S18">
            <v>11581974797.318539</v>
          </cell>
          <cell r="T18">
            <v>11581974797.318539</v>
          </cell>
          <cell r="U18">
            <v>11581974797.318539</v>
          </cell>
          <cell r="V18">
            <v>11581974797.318539</v>
          </cell>
          <cell r="W18">
            <v>11581974797.318539</v>
          </cell>
          <cell r="X18">
            <v>11581974797.318539</v>
          </cell>
          <cell r="Y18">
            <v>11581974797.318539</v>
          </cell>
          <cell r="Z18">
            <v>11581974797.318539</v>
          </cell>
          <cell r="AA18">
            <v>11581974797.318539</v>
          </cell>
          <cell r="AB18">
            <v>11606458262.107599</v>
          </cell>
          <cell r="AC18">
            <v>11434550124.491711</v>
          </cell>
          <cell r="AD18">
            <v>0</v>
          </cell>
          <cell r="AE18">
            <v>0</v>
          </cell>
          <cell r="AF18">
            <v>9297996467.0496311</v>
          </cell>
          <cell r="AG18">
            <v>9297996467.0496311</v>
          </cell>
          <cell r="AH18">
            <v>9297996467.0496311</v>
          </cell>
          <cell r="AI18">
            <v>0</v>
          </cell>
          <cell r="AJ18">
            <v>10158939776.548479</v>
          </cell>
          <cell r="AK18">
            <v>10158939776.548479</v>
          </cell>
          <cell r="AL18">
            <v>10158939776.548479</v>
          </cell>
          <cell r="AM18">
            <v>11448821274.595951</v>
          </cell>
          <cell r="AN18">
            <v>0</v>
          </cell>
          <cell r="AO18">
            <v>11124923096.95661</v>
          </cell>
          <cell r="AP18">
            <v>11124923096.95661</v>
          </cell>
          <cell r="AQ18">
            <v>11124923096.95661</v>
          </cell>
          <cell r="AR18">
            <v>11124923096.95661</v>
          </cell>
          <cell r="AS18">
            <v>11124923096.95661</v>
          </cell>
          <cell r="AT18">
            <v>11124923096.95661</v>
          </cell>
          <cell r="AU18">
            <v>11124923096.95661</v>
          </cell>
          <cell r="AV18">
            <v>11057054622.960649</v>
          </cell>
          <cell r="AW18">
            <v>11581974797.318539</v>
          </cell>
          <cell r="AX18">
            <v>11004476350.215219</v>
          </cell>
          <cell r="AY18">
            <v>11004476350.215219</v>
          </cell>
          <cell r="AZ18">
            <v>0</v>
          </cell>
          <cell r="BA18">
            <v>0</v>
          </cell>
          <cell r="BB18">
            <v>11004476350.215219</v>
          </cell>
          <cell r="BC18">
            <v>11004476350.215219</v>
          </cell>
          <cell r="BD18">
            <v>11004476350.215219</v>
          </cell>
          <cell r="BE18">
            <v>0</v>
          </cell>
          <cell r="BF18">
            <v>11004476350.215219</v>
          </cell>
          <cell r="BG18">
            <v>11004476350.215219</v>
          </cell>
          <cell r="BH18">
            <v>11004476350.215219</v>
          </cell>
          <cell r="BI18">
            <v>11004476350.215219</v>
          </cell>
          <cell r="BJ18">
            <v>0</v>
          </cell>
          <cell r="BK18">
            <v>11004476350.215219</v>
          </cell>
          <cell r="BL18">
            <v>11004476350.215219</v>
          </cell>
          <cell r="BM18">
            <v>11004476350.215219</v>
          </cell>
          <cell r="BN18">
            <v>11004476350.215219</v>
          </cell>
          <cell r="BO18">
            <v>11004476350.215219</v>
          </cell>
          <cell r="BP18">
            <v>11004476350.215219</v>
          </cell>
          <cell r="BQ18">
            <v>11004476350.215219</v>
          </cell>
          <cell r="BR18">
            <v>11004476350.215219</v>
          </cell>
          <cell r="BS18">
            <v>11004476350.215219</v>
          </cell>
          <cell r="BT18">
            <v>11027402867.548271</v>
          </cell>
          <cell r="BU18">
            <v>10866426679.744337</v>
          </cell>
          <cell r="BV18">
            <v>0</v>
          </cell>
          <cell r="BW18">
            <v>0</v>
          </cell>
          <cell r="BX18">
            <v>8865739832.4094601</v>
          </cell>
          <cell r="BY18">
            <v>8865739832.4094601</v>
          </cell>
          <cell r="BZ18">
            <v>8865739832.4094601</v>
          </cell>
          <cell r="CA18">
            <v>0</v>
          </cell>
          <cell r="CB18">
            <v>9671934550.3536777</v>
          </cell>
          <cell r="CC18">
            <v>9671934550.3536777</v>
          </cell>
          <cell r="CD18">
            <v>9671934550.3536777</v>
          </cell>
          <cell r="CE18">
            <v>10879790307.431709</v>
          </cell>
          <cell r="CF18">
            <v>0</v>
          </cell>
          <cell r="CG18">
            <v>10576489391.82749</v>
          </cell>
          <cell r="CH18">
            <v>10576489391.82749</v>
          </cell>
          <cell r="CI18">
            <v>10576489391.82749</v>
          </cell>
          <cell r="CJ18">
            <v>10576489391.82749</v>
          </cell>
          <cell r="CK18">
            <v>10576489391.82749</v>
          </cell>
          <cell r="CL18">
            <v>10576489391.82749</v>
          </cell>
          <cell r="CM18">
            <v>10576489391.82749</v>
          </cell>
          <cell r="CN18">
            <v>10512936799.118469</v>
          </cell>
          <cell r="CO18">
            <v>10845591592.514479</v>
          </cell>
          <cell r="CP18">
            <v>11004476350.215219</v>
          </cell>
          <cell r="CQ18">
            <v>11004476350.215219</v>
          </cell>
          <cell r="CR18">
            <v>11004476350.215219</v>
          </cell>
          <cell r="CS18">
            <v>11004476350.215219</v>
          </cell>
          <cell r="CT18">
            <v>11004476350.215219</v>
          </cell>
          <cell r="CU18">
            <v>11004476350.215219</v>
          </cell>
          <cell r="CV18">
            <v>11004476350.215219</v>
          </cell>
          <cell r="CW18">
            <v>11004476350.215219</v>
          </cell>
          <cell r="CX18">
            <v>11004476350.215219</v>
          </cell>
          <cell r="CY18">
            <v>11004476350.215219</v>
          </cell>
          <cell r="CZ18">
            <v>11020414757.78236</v>
          </cell>
          <cell r="DA18">
            <v>11004492008.278851</v>
          </cell>
          <cell r="DB18">
            <v>11004476350.215219</v>
          </cell>
          <cell r="DC18">
            <v>11067201951.792639</v>
          </cell>
          <cell r="DD18">
            <v>11004476350.215219</v>
          </cell>
          <cell r="DE18">
            <v>11238251155.62488</v>
          </cell>
          <cell r="DF18">
            <v>11004476350.215219</v>
          </cell>
          <cell r="DG18">
            <v>11049272263.15987</v>
          </cell>
          <cell r="DH18">
            <v>11004476350.215219</v>
          </cell>
          <cell r="DI18">
            <v>11005348624.62188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 t="str">
            <v/>
          </cell>
          <cell r="DY18" t="str">
            <v/>
          </cell>
          <cell r="DZ18" t="str">
            <v/>
          </cell>
          <cell r="EA18">
            <v>11004476350.215219</v>
          </cell>
          <cell r="EB18">
            <v>11004476350.215219</v>
          </cell>
          <cell r="EC18">
            <v>11004476350.215219</v>
          </cell>
          <cell r="ED18">
            <v>11004476350.215219</v>
          </cell>
          <cell r="EE18">
            <v>11004476350.215219</v>
          </cell>
          <cell r="EF18">
            <v>11004476350.215219</v>
          </cell>
          <cell r="EG18">
            <v>11004476350.215219</v>
          </cell>
          <cell r="EH18">
            <v>11004476350.215219</v>
          </cell>
          <cell r="EI18">
            <v>11004476350.215219</v>
          </cell>
          <cell r="EJ18">
            <v>11004476350.215219</v>
          </cell>
          <cell r="EK18">
            <v>11004476350.215219</v>
          </cell>
          <cell r="EL18">
            <v>11004476350.215219</v>
          </cell>
          <cell r="EM18">
            <v>11004476350.215219</v>
          </cell>
          <cell r="EN18">
            <v>11004476350.215219</v>
          </cell>
          <cell r="EO18">
            <v>11004476350.215219</v>
          </cell>
          <cell r="EP18">
            <v>11004476350.215219</v>
          </cell>
          <cell r="EQ18">
            <v>11004476350.215219</v>
          </cell>
          <cell r="ER18">
            <v>11004476350.215219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11004476350.215219</v>
          </cell>
          <cell r="FF18">
            <v>11027402867.548271</v>
          </cell>
          <cell r="FG18">
            <v>10866426679.744337</v>
          </cell>
          <cell r="FH18">
            <v>0</v>
          </cell>
          <cell r="FI18">
            <v>0</v>
          </cell>
          <cell r="FJ18">
            <v>8865739832.4094601</v>
          </cell>
          <cell r="FK18">
            <v>8865739832.4094601</v>
          </cell>
          <cell r="FL18">
            <v>8865739832.4094601</v>
          </cell>
          <cell r="FM18">
            <v>0</v>
          </cell>
          <cell r="FN18">
            <v>9671934550.3536777</v>
          </cell>
          <cell r="FO18">
            <v>9671934550.3536777</v>
          </cell>
          <cell r="FP18">
            <v>9671934550.3536777</v>
          </cell>
          <cell r="FQ18">
            <v>10879790307.431709</v>
          </cell>
          <cell r="FR18">
            <v>0</v>
          </cell>
          <cell r="FS18">
            <v>10576489391.82749</v>
          </cell>
          <cell r="FT18">
            <v>10576489391.82749</v>
          </cell>
          <cell r="FU18">
            <v>10576489391.82749</v>
          </cell>
          <cell r="FV18">
            <v>10576489391.82749</v>
          </cell>
          <cell r="FW18">
            <v>10576489391.82749</v>
          </cell>
          <cell r="FX18">
            <v>10576489391.82749</v>
          </cell>
          <cell r="FY18">
            <v>10576489391.82749</v>
          </cell>
          <cell r="FZ18">
            <v>10512936799.118469</v>
          </cell>
          <cell r="GA18">
            <v>10845591592.514479</v>
          </cell>
          <cell r="GB18">
            <v>11020414757.78236</v>
          </cell>
          <cell r="GC18">
            <v>11004492008.278851</v>
          </cell>
          <cell r="GD18">
            <v>11004476350.215219</v>
          </cell>
          <cell r="GE18">
            <v>11067201951.792639</v>
          </cell>
          <cell r="GF18">
            <v>11004476350.215219</v>
          </cell>
          <cell r="GG18">
            <v>11238251155.62488</v>
          </cell>
          <cell r="GH18">
            <v>11004476350.215219</v>
          </cell>
          <cell r="GI18">
            <v>11049272263.15987</v>
          </cell>
          <cell r="GJ18">
            <v>11004476350.215219</v>
          </cell>
          <cell r="GK18">
            <v>11005348624.62188</v>
          </cell>
          <cell r="GL18">
            <v>11004476350.215219</v>
          </cell>
          <cell r="GM18">
            <v>11004476350.215219</v>
          </cell>
          <cell r="GN18">
            <v>11004476350.215219</v>
          </cell>
          <cell r="GO18">
            <v>11004476350.215219</v>
          </cell>
          <cell r="GP18">
            <v>11004476350.215219</v>
          </cell>
          <cell r="GQ18">
            <v>11004476350.215219</v>
          </cell>
          <cell r="GR18">
            <v>11004476350.215219</v>
          </cell>
          <cell r="GS18">
            <v>11004476350.215219</v>
          </cell>
          <cell r="GT18">
            <v>11004476350.215219</v>
          </cell>
          <cell r="GU18">
            <v>0</v>
          </cell>
          <cell r="GZ18">
            <v>0</v>
          </cell>
        </row>
        <row r="19">
          <cell r="A19" t="str">
            <v>F_CNP_NRF_EPA_UCS_FRCE_EVH</v>
          </cell>
          <cell r="B19">
            <v>17656262.300000001</v>
          </cell>
          <cell r="D19">
            <v>17659904.796190001</v>
          </cell>
          <cell r="E19">
            <v>16823213.281160001</v>
          </cell>
          <cell r="F19">
            <v>17659904.796190001</v>
          </cell>
          <cell r="G19">
            <v>17659904.796190001</v>
          </cell>
          <cell r="H19">
            <v>0</v>
          </cell>
          <cell r="I19">
            <v>0</v>
          </cell>
          <cell r="J19">
            <v>17659904.796190001</v>
          </cell>
          <cell r="K19">
            <v>17659904.796190001</v>
          </cell>
          <cell r="L19">
            <v>17659904.796190001</v>
          </cell>
          <cell r="M19">
            <v>0</v>
          </cell>
          <cell r="N19">
            <v>17659904.796190001</v>
          </cell>
          <cell r="O19">
            <v>17659904.796190001</v>
          </cell>
          <cell r="P19">
            <v>17659904.796190001</v>
          </cell>
          <cell r="Q19">
            <v>17659904.796190001</v>
          </cell>
          <cell r="R19">
            <v>0</v>
          </cell>
          <cell r="S19">
            <v>17659904.796190001</v>
          </cell>
          <cell r="T19">
            <v>17659904.796190001</v>
          </cell>
          <cell r="U19">
            <v>17659904.796190001</v>
          </cell>
          <cell r="V19">
            <v>17659904.796190001</v>
          </cell>
          <cell r="W19">
            <v>17659904.796190001</v>
          </cell>
          <cell r="X19">
            <v>17659904.796190001</v>
          </cell>
          <cell r="Y19">
            <v>17659904.796190001</v>
          </cell>
          <cell r="Z19">
            <v>17659904.796190001</v>
          </cell>
          <cell r="AA19">
            <v>17659904.796190001</v>
          </cell>
          <cell r="AB19">
            <v>17697243.776810002</v>
          </cell>
          <cell r="AC19">
            <v>17435071.988680001</v>
          </cell>
          <cell r="AD19">
            <v>0</v>
          </cell>
          <cell r="AE19">
            <v>0</v>
          </cell>
          <cell r="AF19">
            <v>14176680.170919999</v>
          </cell>
          <cell r="AG19">
            <v>14176680.170919999</v>
          </cell>
          <cell r="AH19">
            <v>14176680.170919999</v>
          </cell>
          <cell r="AI19">
            <v>0</v>
          </cell>
          <cell r="AJ19">
            <v>15489678.13907</v>
          </cell>
          <cell r="AK19">
            <v>15489678.13907</v>
          </cell>
          <cell r="AL19">
            <v>15489678.13907</v>
          </cell>
          <cell r="AM19">
            <v>17456836.480140001</v>
          </cell>
          <cell r="AN19">
            <v>0</v>
          </cell>
          <cell r="AO19">
            <v>16962869.384130001</v>
          </cell>
          <cell r="AP19">
            <v>16962869.384130001</v>
          </cell>
          <cell r="AQ19">
            <v>16962869.384130001</v>
          </cell>
          <cell r="AR19">
            <v>16962869.384130001</v>
          </cell>
          <cell r="AS19">
            <v>16962869.384130001</v>
          </cell>
          <cell r="AT19">
            <v>16962869.384130001</v>
          </cell>
          <cell r="AU19">
            <v>16962869.384130001</v>
          </cell>
          <cell r="AV19">
            <v>16859365.272</v>
          </cell>
          <cell r="AW19">
            <v>17659904.796190001</v>
          </cell>
          <cell r="AX19">
            <v>16823213.281160001</v>
          </cell>
          <cell r="AY19">
            <v>16823213.281160001</v>
          </cell>
          <cell r="AZ19">
            <v>0</v>
          </cell>
          <cell r="BA19">
            <v>0</v>
          </cell>
          <cell r="BB19">
            <v>16823213.281160001</v>
          </cell>
          <cell r="BC19">
            <v>16823213.281160001</v>
          </cell>
          <cell r="BD19">
            <v>16823213.281160001</v>
          </cell>
          <cell r="BE19">
            <v>0</v>
          </cell>
          <cell r="BF19">
            <v>16823213.281160001</v>
          </cell>
          <cell r="BG19">
            <v>16823213.281160001</v>
          </cell>
          <cell r="BH19">
            <v>16823213.281160001</v>
          </cell>
          <cell r="BI19">
            <v>16823213.281160001</v>
          </cell>
          <cell r="BJ19">
            <v>0</v>
          </cell>
          <cell r="BK19">
            <v>16823213.281160001</v>
          </cell>
          <cell r="BL19">
            <v>16823213.281160001</v>
          </cell>
          <cell r="BM19">
            <v>16823213.281160001</v>
          </cell>
          <cell r="BN19">
            <v>16823213.281160001</v>
          </cell>
          <cell r="BO19">
            <v>16823213.281160001</v>
          </cell>
          <cell r="BP19">
            <v>16823213.281160001</v>
          </cell>
          <cell r="BQ19">
            <v>16823213.281160001</v>
          </cell>
          <cell r="BR19">
            <v>16823213.281160001</v>
          </cell>
          <cell r="BS19">
            <v>16823213.281160001</v>
          </cell>
          <cell r="BT19">
            <v>16858202.76915</v>
          </cell>
          <cell r="BU19">
            <v>16612527.2839</v>
          </cell>
          <cell r="BV19">
            <v>0</v>
          </cell>
          <cell r="BW19">
            <v>0</v>
          </cell>
          <cell r="BX19">
            <v>13559161.898539999</v>
          </cell>
          <cell r="BY19">
            <v>13559161.898539999</v>
          </cell>
          <cell r="BZ19">
            <v>13559161.898539999</v>
          </cell>
          <cell r="CA19">
            <v>0</v>
          </cell>
          <cell r="CB19">
            <v>14789542.63099</v>
          </cell>
          <cell r="CC19">
            <v>14789542.63099</v>
          </cell>
          <cell r="CD19">
            <v>14789542.63099</v>
          </cell>
          <cell r="CE19">
            <v>16632922.293880001</v>
          </cell>
          <cell r="CF19">
            <v>0</v>
          </cell>
          <cell r="CG19">
            <v>16170037.12125</v>
          </cell>
          <cell r="CH19">
            <v>16170037.12125</v>
          </cell>
          <cell r="CI19">
            <v>16170037.12125</v>
          </cell>
          <cell r="CJ19">
            <v>16170037.12125</v>
          </cell>
          <cell r="CK19">
            <v>16170037.12125</v>
          </cell>
          <cell r="CL19">
            <v>16170037.12125</v>
          </cell>
          <cell r="CM19">
            <v>16170037.12125</v>
          </cell>
          <cell r="CN19">
            <v>16073045.781579999</v>
          </cell>
          <cell r="CO19">
            <v>16548686.02517</v>
          </cell>
          <cell r="CP19">
            <v>16823213.281160001</v>
          </cell>
          <cell r="CQ19">
            <v>16823213.281160001</v>
          </cell>
          <cell r="CR19">
            <v>16823213.281160001</v>
          </cell>
          <cell r="CS19">
            <v>16823213.281160001</v>
          </cell>
          <cell r="CT19">
            <v>16823213.281160001</v>
          </cell>
          <cell r="CU19">
            <v>16823213.281160001</v>
          </cell>
          <cell r="CV19">
            <v>16823213.281160001</v>
          </cell>
          <cell r="CW19">
            <v>16823213.281160001</v>
          </cell>
          <cell r="CX19">
            <v>16823213.281160001</v>
          </cell>
          <cell r="CY19">
            <v>16823213.281160001</v>
          </cell>
          <cell r="CZ19">
            <v>16842769.716800001</v>
          </cell>
          <cell r="DA19">
            <v>16823213.281160001</v>
          </cell>
          <cell r="DB19">
            <v>16823213.281160001</v>
          </cell>
          <cell r="DC19">
            <v>16944348.160530001</v>
          </cell>
          <cell r="DD19">
            <v>16823213.281160001</v>
          </cell>
          <cell r="DE19">
            <v>17162288.958379999</v>
          </cell>
          <cell r="DF19">
            <v>16823213.281160001</v>
          </cell>
          <cell r="DG19">
            <v>16896193.15949</v>
          </cell>
          <cell r="DH19">
            <v>16823213.281160001</v>
          </cell>
          <cell r="DI19">
            <v>16824478.474440001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 t="str">
            <v/>
          </cell>
          <cell r="DY19" t="str">
            <v/>
          </cell>
          <cell r="DZ19" t="str">
            <v/>
          </cell>
          <cell r="EA19">
            <v>16823213.281160001</v>
          </cell>
          <cell r="EB19">
            <v>16823213.281160001</v>
          </cell>
          <cell r="EC19">
            <v>16823213.281160001</v>
          </cell>
          <cell r="ED19">
            <v>16823213.281160001</v>
          </cell>
          <cell r="EE19">
            <v>16823213.281160001</v>
          </cell>
          <cell r="EF19">
            <v>16823213.281160001</v>
          </cell>
          <cell r="EG19">
            <v>16823213.281160001</v>
          </cell>
          <cell r="EH19">
            <v>16823213.281160001</v>
          </cell>
          <cell r="EI19">
            <v>16823213.281160001</v>
          </cell>
          <cell r="EJ19">
            <v>16823213.281160001</v>
          </cell>
          <cell r="EK19">
            <v>16823213.281160001</v>
          </cell>
          <cell r="EL19">
            <v>16823213.281160001</v>
          </cell>
          <cell r="EM19">
            <v>16823213.281160001</v>
          </cell>
          <cell r="EN19">
            <v>16823213.281160001</v>
          </cell>
          <cell r="EO19">
            <v>16823213.281160001</v>
          </cell>
          <cell r="EP19">
            <v>16823213.281160001</v>
          </cell>
          <cell r="EQ19">
            <v>16823213.281160001</v>
          </cell>
          <cell r="ER19">
            <v>16823213.281160001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16823213.281160001</v>
          </cell>
          <cell r="FF19">
            <v>16858202.76915</v>
          </cell>
          <cell r="FG19">
            <v>16612527.2839</v>
          </cell>
          <cell r="FH19">
            <v>0</v>
          </cell>
          <cell r="FI19">
            <v>0</v>
          </cell>
          <cell r="FJ19">
            <v>13559161.898539999</v>
          </cell>
          <cell r="FK19">
            <v>13559161.898539999</v>
          </cell>
          <cell r="FL19">
            <v>13559161.898539999</v>
          </cell>
          <cell r="FM19">
            <v>0</v>
          </cell>
          <cell r="FN19">
            <v>14789542.63099</v>
          </cell>
          <cell r="FO19">
            <v>14789542.63099</v>
          </cell>
          <cell r="FP19">
            <v>14789542.63099</v>
          </cell>
          <cell r="FQ19">
            <v>16632922.293880001</v>
          </cell>
          <cell r="FR19">
            <v>0</v>
          </cell>
          <cell r="FS19">
            <v>16170037.12125</v>
          </cell>
          <cell r="FT19">
            <v>16170037.12125</v>
          </cell>
          <cell r="FU19">
            <v>16170037.12125</v>
          </cell>
          <cell r="FV19">
            <v>16170037.12125</v>
          </cell>
          <cell r="FW19">
            <v>16170037.12125</v>
          </cell>
          <cell r="FX19">
            <v>16170037.12125</v>
          </cell>
          <cell r="FY19">
            <v>16170037.12125</v>
          </cell>
          <cell r="FZ19">
            <v>16073045.781579999</v>
          </cell>
          <cell r="GA19">
            <v>16548686.02517</v>
          </cell>
          <cell r="GB19">
            <v>16842769.716800001</v>
          </cell>
          <cell r="GC19">
            <v>16823213.281160001</v>
          </cell>
          <cell r="GD19">
            <v>16823213.281160001</v>
          </cell>
          <cell r="GE19">
            <v>16944348.160530001</v>
          </cell>
          <cell r="GF19">
            <v>16823213.281160001</v>
          </cell>
          <cell r="GG19">
            <v>17162288.958379999</v>
          </cell>
          <cell r="GH19">
            <v>16823213.281160001</v>
          </cell>
          <cell r="GI19">
            <v>16896193.15949</v>
          </cell>
          <cell r="GJ19">
            <v>16823213.281160001</v>
          </cell>
          <cell r="GK19">
            <v>16824478.474440001</v>
          </cell>
          <cell r="GL19">
            <v>16823213.281160001</v>
          </cell>
          <cell r="GM19">
            <v>16823213.281160001</v>
          </cell>
          <cell r="GN19">
            <v>16823213.281160001</v>
          </cell>
          <cell r="GO19">
            <v>16823213.281160001</v>
          </cell>
          <cell r="GP19">
            <v>16823213.281160001</v>
          </cell>
          <cell r="GQ19">
            <v>16823213.281160001</v>
          </cell>
          <cell r="GR19">
            <v>16823213.281160001</v>
          </cell>
          <cell r="GS19">
            <v>16823213.281160001</v>
          </cell>
          <cell r="GT19">
            <v>16823213.281160001</v>
          </cell>
          <cell r="GU19">
            <v>0</v>
          </cell>
          <cell r="GZ19">
            <v>0</v>
          </cell>
        </row>
        <row r="20">
          <cell r="A20" t="str">
            <v>F_CNP_NRF_EPA_UCS_FRCE_EVW</v>
          </cell>
          <cell r="B20">
            <v>14978904.17</v>
          </cell>
          <cell r="D20">
            <v>14913314.896910001</v>
          </cell>
          <cell r="E20">
            <v>14407537.51309</v>
          </cell>
          <cell r="F20">
            <v>14913314.896910001</v>
          </cell>
          <cell r="G20">
            <v>14913314.896910001</v>
          </cell>
          <cell r="H20">
            <v>0</v>
          </cell>
          <cell r="I20">
            <v>0</v>
          </cell>
          <cell r="J20">
            <v>14913314.896910001</v>
          </cell>
          <cell r="K20">
            <v>14913314.896910001</v>
          </cell>
          <cell r="L20">
            <v>14913314.896910001</v>
          </cell>
          <cell r="M20">
            <v>0</v>
          </cell>
          <cell r="N20">
            <v>14913314.896910001</v>
          </cell>
          <cell r="O20">
            <v>14913314.896910001</v>
          </cell>
          <cell r="P20">
            <v>14913314.896910001</v>
          </cell>
          <cell r="Q20">
            <v>14913314.896910001</v>
          </cell>
          <cell r="R20">
            <v>0</v>
          </cell>
          <cell r="S20">
            <v>14913314.896910001</v>
          </cell>
          <cell r="T20">
            <v>14913314.896910001</v>
          </cell>
          <cell r="U20">
            <v>14913314.896910001</v>
          </cell>
          <cell r="V20">
            <v>14913314.896910001</v>
          </cell>
          <cell r="W20">
            <v>14913314.896910001</v>
          </cell>
          <cell r="X20">
            <v>14913314.896910001</v>
          </cell>
          <cell r="Y20">
            <v>14913314.896910001</v>
          </cell>
          <cell r="Z20">
            <v>14913314.896910001</v>
          </cell>
          <cell r="AA20">
            <v>14913314.896910001</v>
          </cell>
          <cell r="AB20">
            <v>14944846.655889999</v>
          </cell>
          <cell r="AC20">
            <v>14723449.63373</v>
          </cell>
          <cell r="AD20">
            <v>0</v>
          </cell>
          <cell r="AE20">
            <v>0</v>
          </cell>
          <cell r="AF20">
            <v>11971825.337029999</v>
          </cell>
          <cell r="AG20">
            <v>11971825.337029999</v>
          </cell>
          <cell r="AH20">
            <v>11971825.337029999</v>
          </cell>
          <cell r="AI20">
            <v>0</v>
          </cell>
          <cell r="AJ20">
            <v>13080616.82456</v>
          </cell>
          <cell r="AK20">
            <v>13080616.82456</v>
          </cell>
          <cell r="AL20">
            <v>13080616.82456</v>
          </cell>
          <cell r="AM20">
            <v>14741829.157369999</v>
          </cell>
          <cell r="AN20">
            <v>0</v>
          </cell>
          <cell r="AO20">
            <v>14324687.22845</v>
          </cell>
          <cell r="AP20">
            <v>14324687.22845</v>
          </cell>
          <cell r="AQ20">
            <v>14324687.22845</v>
          </cell>
          <cell r="AR20">
            <v>14324687.22845</v>
          </cell>
          <cell r="AS20">
            <v>14324687.22845</v>
          </cell>
          <cell r="AT20">
            <v>14324687.22845</v>
          </cell>
          <cell r="AU20">
            <v>14324687.22845</v>
          </cell>
          <cell r="AV20">
            <v>14237280.78864</v>
          </cell>
          <cell r="AW20">
            <v>14913314.896910001</v>
          </cell>
          <cell r="AX20">
            <v>14407537.51309</v>
          </cell>
          <cell r="AY20">
            <v>14407537.51309</v>
          </cell>
          <cell r="AZ20">
            <v>0</v>
          </cell>
          <cell r="BA20">
            <v>0</v>
          </cell>
          <cell r="BB20">
            <v>14407537.51309</v>
          </cell>
          <cell r="BC20">
            <v>14407537.51309</v>
          </cell>
          <cell r="BD20">
            <v>14407537.51309</v>
          </cell>
          <cell r="BE20">
            <v>0</v>
          </cell>
          <cell r="BF20">
            <v>14407537.51309</v>
          </cell>
          <cell r="BG20">
            <v>14407537.51309</v>
          </cell>
          <cell r="BH20">
            <v>14407537.51309</v>
          </cell>
          <cell r="BI20">
            <v>14407537.51309</v>
          </cell>
          <cell r="BJ20">
            <v>0</v>
          </cell>
          <cell r="BK20">
            <v>14407537.51309</v>
          </cell>
          <cell r="BL20">
            <v>14407537.51309</v>
          </cell>
          <cell r="BM20">
            <v>14407537.51309</v>
          </cell>
          <cell r="BN20">
            <v>14407537.51309</v>
          </cell>
          <cell r="BO20">
            <v>14407537.51309</v>
          </cell>
          <cell r="BP20">
            <v>14407537.51309</v>
          </cell>
          <cell r="BQ20">
            <v>14407537.51309</v>
          </cell>
          <cell r="BR20">
            <v>14407537.51309</v>
          </cell>
          <cell r="BS20">
            <v>14407537.51309</v>
          </cell>
          <cell r="BT20">
            <v>14437854.00341</v>
          </cell>
          <cell r="BU20">
            <v>14224989.861609999</v>
          </cell>
          <cell r="BV20">
            <v>0</v>
          </cell>
          <cell r="BW20">
            <v>0</v>
          </cell>
          <cell r="BX20">
            <v>11579415.965500001</v>
          </cell>
          <cell r="BY20">
            <v>11579415.965500001</v>
          </cell>
          <cell r="BZ20">
            <v>11579415.965500001</v>
          </cell>
          <cell r="CA20">
            <v>0</v>
          </cell>
          <cell r="CB20">
            <v>12645473.467879999</v>
          </cell>
          <cell r="CC20">
            <v>12645473.467879999</v>
          </cell>
          <cell r="CD20">
            <v>12645473.467879999</v>
          </cell>
          <cell r="CE20">
            <v>14242661.01888</v>
          </cell>
          <cell r="CF20">
            <v>0</v>
          </cell>
          <cell r="CG20">
            <v>13841596.198009999</v>
          </cell>
          <cell r="CH20">
            <v>13841596.198009999</v>
          </cell>
          <cell r="CI20">
            <v>13841596.198009999</v>
          </cell>
          <cell r="CJ20">
            <v>13841596.198009999</v>
          </cell>
          <cell r="CK20">
            <v>13841596.198009999</v>
          </cell>
          <cell r="CL20">
            <v>13841596.198009999</v>
          </cell>
          <cell r="CM20">
            <v>13841596.198009999</v>
          </cell>
          <cell r="CN20">
            <v>13757558.494969999</v>
          </cell>
          <cell r="CO20">
            <v>14338539.88095</v>
          </cell>
          <cell r="CP20">
            <v>14407537.51309</v>
          </cell>
          <cell r="CQ20">
            <v>14407537.51309</v>
          </cell>
          <cell r="CR20">
            <v>14407537.51309</v>
          </cell>
          <cell r="CS20">
            <v>14407537.51309</v>
          </cell>
          <cell r="CT20">
            <v>14407537.51309</v>
          </cell>
          <cell r="CU20">
            <v>14407537.51309</v>
          </cell>
          <cell r="CV20">
            <v>14407537.51309</v>
          </cell>
          <cell r="CW20">
            <v>14407537.51309</v>
          </cell>
          <cell r="CX20">
            <v>14407537.51309</v>
          </cell>
          <cell r="CY20">
            <v>14407537.51309</v>
          </cell>
          <cell r="CZ20">
            <v>14419447.047010001</v>
          </cell>
          <cell r="DA20">
            <v>14407537.51309</v>
          </cell>
          <cell r="DB20">
            <v>14407537.51309</v>
          </cell>
          <cell r="DC20">
            <v>14528369.85413</v>
          </cell>
          <cell r="DD20">
            <v>14407537.51309</v>
          </cell>
          <cell r="DE20">
            <v>14644331.042309999</v>
          </cell>
          <cell r="DF20">
            <v>14407537.51309</v>
          </cell>
          <cell r="DG20">
            <v>14424287.0427</v>
          </cell>
          <cell r="DH20">
            <v>14407537.51309</v>
          </cell>
          <cell r="DI20">
            <v>14408421.048909999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 t="str">
            <v/>
          </cell>
          <cell r="DY20" t="str">
            <v/>
          </cell>
          <cell r="DZ20" t="str">
            <v/>
          </cell>
          <cell r="EA20">
            <v>14407537.51309</v>
          </cell>
          <cell r="EB20">
            <v>14407537.51309</v>
          </cell>
          <cell r="EC20">
            <v>14407537.51309</v>
          </cell>
          <cell r="ED20">
            <v>14407537.51309</v>
          </cell>
          <cell r="EE20">
            <v>14407537.51309</v>
          </cell>
          <cell r="EF20">
            <v>14407537.51309</v>
          </cell>
          <cell r="EG20">
            <v>14407537.51309</v>
          </cell>
          <cell r="EH20">
            <v>14407537.51309</v>
          </cell>
          <cell r="EI20">
            <v>14407537.51309</v>
          </cell>
          <cell r="EJ20">
            <v>14407537.51309</v>
          </cell>
          <cell r="EK20">
            <v>14407537.51309</v>
          </cell>
          <cell r="EL20">
            <v>14407537.51309</v>
          </cell>
          <cell r="EM20">
            <v>14407537.51309</v>
          </cell>
          <cell r="EN20">
            <v>14407537.51309</v>
          </cell>
          <cell r="EO20">
            <v>14407537.51309</v>
          </cell>
          <cell r="EP20">
            <v>14407537.51309</v>
          </cell>
          <cell r="EQ20">
            <v>14407537.51309</v>
          </cell>
          <cell r="ER20">
            <v>14407537.51309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14407537.51309</v>
          </cell>
          <cell r="FF20">
            <v>14437854.00341</v>
          </cell>
          <cell r="FG20">
            <v>14224989.861609999</v>
          </cell>
          <cell r="FH20">
            <v>0</v>
          </cell>
          <cell r="FI20">
            <v>0</v>
          </cell>
          <cell r="FJ20">
            <v>11579415.965500001</v>
          </cell>
          <cell r="FK20">
            <v>11579415.965500001</v>
          </cell>
          <cell r="FL20">
            <v>11579415.965500001</v>
          </cell>
          <cell r="FM20">
            <v>0</v>
          </cell>
          <cell r="FN20">
            <v>12645473.467879999</v>
          </cell>
          <cell r="FO20">
            <v>12645473.467879999</v>
          </cell>
          <cell r="FP20">
            <v>12645473.467879999</v>
          </cell>
          <cell r="FQ20">
            <v>14242661.01888</v>
          </cell>
          <cell r="FR20">
            <v>0</v>
          </cell>
          <cell r="FS20">
            <v>13841596.198009999</v>
          </cell>
          <cell r="FT20">
            <v>13841596.198009999</v>
          </cell>
          <cell r="FU20">
            <v>13841596.198009999</v>
          </cell>
          <cell r="FV20">
            <v>13841596.198009999</v>
          </cell>
          <cell r="FW20">
            <v>13841596.198009999</v>
          </cell>
          <cell r="FX20">
            <v>13841596.198009999</v>
          </cell>
          <cell r="FY20">
            <v>13841596.198009999</v>
          </cell>
          <cell r="FZ20">
            <v>13757558.494969999</v>
          </cell>
          <cell r="GA20">
            <v>14338539.88095</v>
          </cell>
          <cell r="GB20">
            <v>14419447.047010001</v>
          </cell>
          <cell r="GC20">
            <v>14407537.51309</v>
          </cell>
          <cell r="GD20">
            <v>14407537.51309</v>
          </cell>
          <cell r="GE20">
            <v>14528369.85413</v>
          </cell>
          <cell r="GF20">
            <v>14407537.51309</v>
          </cell>
          <cell r="GG20">
            <v>14644331.042309999</v>
          </cell>
          <cell r="GH20">
            <v>14407537.51309</v>
          </cell>
          <cell r="GI20">
            <v>14424287.0427</v>
          </cell>
          <cell r="GJ20">
            <v>14407537.51309</v>
          </cell>
          <cell r="GK20">
            <v>14408421.048909999</v>
          </cell>
          <cell r="GL20">
            <v>14407537.51309</v>
          </cell>
          <cell r="GM20">
            <v>14407537.51309</v>
          </cell>
          <cell r="GN20">
            <v>14407537.51309</v>
          </cell>
          <cell r="GO20">
            <v>14407537.51309</v>
          </cell>
          <cell r="GP20">
            <v>14407537.51309</v>
          </cell>
          <cell r="GQ20">
            <v>14407537.51309</v>
          </cell>
          <cell r="GR20">
            <v>14407537.51309</v>
          </cell>
          <cell r="GS20">
            <v>14407537.51309</v>
          </cell>
          <cell r="GT20">
            <v>14407537.51309</v>
          </cell>
          <cell r="GU20">
            <v>0</v>
          </cell>
          <cell r="GZ20">
            <v>0</v>
          </cell>
        </row>
        <row r="21">
          <cell r="A21" t="str">
            <v>F_CNP_NRF_EPA_UCS_FRCE_EVX</v>
          </cell>
          <cell r="B21">
            <v>37837523.230000004</v>
          </cell>
          <cell r="D21">
            <v>37777875.112769999</v>
          </cell>
          <cell r="E21">
            <v>35452844.221640006</v>
          </cell>
          <cell r="F21">
            <v>37777875.112769999</v>
          </cell>
          <cell r="G21">
            <v>37777875.112769999</v>
          </cell>
          <cell r="H21">
            <v>0</v>
          </cell>
          <cell r="I21">
            <v>0</v>
          </cell>
          <cell r="J21">
            <v>37777875.112769999</v>
          </cell>
          <cell r="K21">
            <v>37777875.112769999</v>
          </cell>
          <cell r="L21">
            <v>37777875.112769999</v>
          </cell>
          <cell r="M21">
            <v>0</v>
          </cell>
          <cell r="N21">
            <v>37777875.112769999</v>
          </cell>
          <cell r="O21">
            <v>37777875.112769999</v>
          </cell>
          <cell r="P21">
            <v>37777875.112769999</v>
          </cell>
          <cell r="Q21">
            <v>37777875.112769999</v>
          </cell>
          <cell r="R21">
            <v>0</v>
          </cell>
          <cell r="S21">
            <v>37777875.112769999</v>
          </cell>
          <cell r="T21">
            <v>37777875.112769999</v>
          </cell>
          <cell r="U21">
            <v>37777875.112769999</v>
          </cell>
          <cell r="V21">
            <v>37777875.112769999</v>
          </cell>
          <cell r="W21">
            <v>37777875.112769999</v>
          </cell>
          <cell r="X21">
            <v>37777875.112769999</v>
          </cell>
          <cell r="Y21">
            <v>37777875.112769999</v>
          </cell>
          <cell r="Z21">
            <v>37777875.112769999</v>
          </cell>
          <cell r="AA21">
            <v>37777875.112769999</v>
          </cell>
          <cell r="AB21">
            <v>37857750.23584</v>
          </cell>
          <cell r="AC21">
            <v>37296915.255930007</v>
          </cell>
          <cell r="AD21">
            <v>0</v>
          </cell>
          <cell r="AE21">
            <v>0</v>
          </cell>
          <cell r="AF21">
            <v>30326599.399009999</v>
          </cell>
          <cell r="AG21">
            <v>30326599.399009999</v>
          </cell>
          <cell r="AH21">
            <v>30326599.399009999</v>
          </cell>
          <cell r="AI21">
            <v>0</v>
          </cell>
          <cell r="AJ21">
            <v>33135350.19658</v>
          </cell>
          <cell r="AK21">
            <v>33135350.19658</v>
          </cell>
          <cell r="AL21">
            <v>33135350.19658</v>
          </cell>
          <cell r="AM21">
            <v>37343473.606909998</v>
          </cell>
          <cell r="AN21">
            <v>0</v>
          </cell>
          <cell r="AO21">
            <v>36286784.663819999</v>
          </cell>
          <cell r="AP21">
            <v>36286784.663819999</v>
          </cell>
          <cell r="AQ21">
            <v>36286784.663819999</v>
          </cell>
          <cell r="AR21">
            <v>36286784.663819999</v>
          </cell>
          <cell r="AS21">
            <v>36286784.663819999</v>
          </cell>
          <cell r="AT21">
            <v>36286784.663819999</v>
          </cell>
          <cell r="AU21">
            <v>36286784.663819999</v>
          </cell>
          <cell r="AV21">
            <v>36065369.816019997</v>
          </cell>
          <cell r="AW21">
            <v>37777875.112769999</v>
          </cell>
          <cell r="AX21">
            <v>35452844.221640006</v>
          </cell>
          <cell r="AY21">
            <v>35452844.221640006</v>
          </cell>
          <cell r="AZ21">
            <v>0</v>
          </cell>
          <cell r="BA21">
            <v>0</v>
          </cell>
          <cell r="BB21">
            <v>35452844.221640006</v>
          </cell>
          <cell r="BC21">
            <v>35452844.221640006</v>
          </cell>
          <cell r="BD21">
            <v>35452844.221640006</v>
          </cell>
          <cell r="BE21">
            <v>0</v>
          </cell>
          <cell r="BF21">
            <v>35452844.221640006</v>
          </cell>
          <cell r="BG21">
            <v>35452844.221640006</v>
          </cell>
          <cell r="BH21">
            <v>35452844.221640006</v>
          </cell>
          <cell r="BI21">
            <v>35452844.221640006</v>
          </cell>
          <cell r="BJ21">
            <v>0</v>
          </cell>
          <cell r="BK21">
            <v>35452844.221640006</v>
          </cell>
          <cell r="BL21">
            <v>35452844.221640006</v>
          </cell>
          <cell r="BM21">
            <v>35452844.221640006</v>
          </cell>
          <cell r="BN21">
            <v>35452844.221640006</v>
          </cell>
          <cell r="BO21">
            <v>35452844.221640006</v>
          </cell>
          <cell r="BP21">
            <v>35452844.221640006</v>
          </cell>
          <cell r="BQ21">
            <v>35452844.221640006</v>
          </cell>
          <cell r="BR21">
            <v>35452844.221640006</v>
          </cell>
          <cell r="BS21">
            <v>35452844.221640006</v>
          </cell>
          <cell r="BT21">
            <v>35527327.870829999</v>
          </cell>
          <cell r="BU21">
            <v>35004348.544679999</v>
          </cell>
          <cell r="BV21">
            <v>0</v>
          </cell>
          <cell r="BW21">
            <v>0</v>
          </cell>
          <cell r="BX21">
            <v>28504518.326340001</v>
          </cell>
          <cell r="BY21">
            <v>28504518.326340001</v>
          </cell>
          <cell r="BZ21">
            <v>28504518.326340001</v>
          </cell>
          <cell r="CA21">
            <v>0</v>
          </cell>
          <cell r="CB21">
            <v>31123682.593970001</v>
          </cell>
          <cell r="CC21">
            <v>31123682.593970001</v>
          </cell>
          <cell r="CD21">
            <v>31123682.593970001</v>
          </cell>
          <cell r="CE21">
            <v>35047764.26506</v>
          </cell>
          <cell r="CF21">
            <v>0</v>
          </cell>
          <cell r="CG21">
            <v>34062400.360019997</v>
          </cell>
          <cell r="CH21">
            <v>34062400.360019997</v>
          </cell>
          <cell r="CI21">
            <v>34062400.360019997</v>
          </cell>
          <cell r="CJ21">
            <v>34062400.360019997</v>
          </cell>
          <cell r="CK21">
            <v>34062400.360019997</v>
          </cell>
          <cell r="CL21">
            <v>34062400.360019997</v>
          </cell>
          <cell r="CM21">
            <v>34062400.360019997</v>
          </cell>
          <cell r="CN21">
            <v>33855930.587689996</v>
          </cell>
          <cell r="CO21">
            <v>35227915.651630007</v>
          </cell>
          <cell r="CP21">
            <v>35452844.221640006</v>
          </cell>
          <cell r="CQ21">
            <v>35452844.221640006</v>
          </cell>
          <cell r="CR21">
            <v>35452844.221640006</v>
          </cell>
          <cell r="CS21">
            <v>35452844.221640006</v>
          </cell>
          <cell r="CT21">
            <v>35452844.221640006</v>
          </cell>
          <cell r="CU21">
            <v>35452844.221640006</v>
          </cell>
          <cell r="CV21">
            <v>35452844.221640006</v>
          </cell>
          <cell r="CW21">
            <v>35452844.221640006</v>
          </cell>
          <cell r="CX21">
            <v>35452844.221640006</v>
          </cell>
          <cell r="CY21">
            <v>35452844.221640006</v>
          </cell>
          <cell r="CZ21">
            <v>35499905.979329996</v>
          </cell>
          <cell r="DA21">
            <v>35452844.221640006</v>
          </cell>
          <cell r="DB21">
            <v>35452844.221640006</v>
          </cell>
          <cell r="DC21">
            <v>35873781.607720003</v>
          </cell>
          <cell r="DD21">
            <v>35452844.221640006</v>
          </cell>
          <cell r="DE21">
            <v>36425966.394900002</v>
          </cell>
          <cell r="DF21">
            <v>35452844.221640006</v>
          </cell>
          <cell r="DG21">
            <v>35513040.953220002</v>
          </cell>
          <cell r="DH21">
            <v>35452844.221640006</v>
          </cell>
          <cell r="DI21">
            <v>35456475.197240002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 t="str">
            <v/>
          </cell>
          <cell r="DY21" t="str">
            <v/>
          </cell>
          <cell r="DZ21" t="str">
            <v/>
          </cell>
          <cell r="EA21">
            <v>35452844.221640006</v>
          </cell>
          <cell r="EB21">
            <v>35452844.221640006</v>
          </cell>
          <cell r="EC21">
            <v>35452844.221640006</v>
          </cell>
          <cell r="ED21">
            <v>35452844.221640006</v>
          </cell>
          <cell r="EE21">
            <v>35452844.221640006</v>
          </cell>
          <cell r="EF21">
            <v>35452844.221640006</v>
          </cell>
          <cell r="EG21">
            <v>35452844.221640006</v>
          </cell>
          <cell r="EH21">
            <v>35452844.221640006</v>
          </cell>
          <cell r="EI21">
            <v>35452844.221640006</v>
          </cell>
          <cell r="EJ21">
            <v>35452844.221640006</v>
          </cell>
          <cell r="EK21">
            <v>35452844.221640006</v>
          </cell>
          <cell r="EL21">
            <v>35452844.221640006</v>
          </cell>
          <cell r="EM21">
            <v>35452844.221640006</v>
          </cell>
          <cell r="EN21">
            <v>35452844.221640006</v>
          </cell>
          <cell r="EO21">
            <v>35452844.221640006</v>
          </cell>
          <cell r="EP21">
            <v>35452844.221640006</v>
          </cell>
          <cell r="EQ21">
            <v>35452844.221640006</v>
          </cell>
          <cell r="ER21">
            <v>35452844.221640006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35452844.221640006</v>
          </cell>
          <cell r="FF21">
            <v>35527327.870829999</v>
          </cell>
          <cell r="FG21">
            <v>35004348.544679999</v>
          </cell>
          <cell r="FH21">
            <v>0</v>
          </cell>
          <cell r="FI21">
            <v>0</v>
          </cell>
          <cell r="FJ21">
            <v>28504518.326340001</v>
          </cell>
          <cell r="FK21">
            <v>28504518.326340001</v>
          </cell>
          <cell r="FL21">
            <v>28504518.326340001</v>
          </cell>
          <cell r="FM21">
            <v>0</v>
          </cell>
          <cell r="FN21">
            <v>31123682.593970001</v>
          </cell>
          <cell r="FO21">
            <v>31123682.593970001</v>
          </cell>
          <cell r="FP21">
            <v>31123682.593970001</v>
          </cell>
          <cell r="FQ21">
            <v>35047764.26506</v>
          </cell>
          <cell r="FR21">
            <v>0</v>
          </cell>
          <cell r="FS21">
            <v>34062400.360019997</v>
          </cell>
          <cell r="FT21">
            <v>34062400.360019997</v>
          </cell>
          <cell r="FU21">
            <v>34062400.360019997</v>
          </cell>
          <cell r="FV21">
            <v>34062400.360019997</v>
          </cell>
          <cell r="FW21">
            <v>34062400.360019997</v>
          </cell>
          <cell r="FX21">
            <v>34062400.360019997</v>
          </cell>
          <cell r="FY21">
            <v>34062400.360019997</v>
          </cell>
          <cell r="FZ21">
            <v>33855930.587689996</v>
          </cell>
          <cell r="GA21">
            <v>35227915.651630007</v>
          </cell>
          <cell r="GB21">
            <v>35499905.979329996</v>
          </cell>
          <cell r="GC21">
            <v>35452844.221640006</v>
          </cell>
          <cell r="GD21">
            <v>35452844.221640006</v>
          </cell>
          <cell r="GE21">
            <v>35873781.607720003</v>
          </cell>
          <cell r="GF21">
            <v>35452844.221640006</v>
          </cell>
          <cell r="GG21">
            <v>36425966.394900002</v>
          </cell>
          <cell r="GH21">
            <v>35452844.221640006</v>
          </cell>
          <cell r="GI21">
            <v>35513040.953220002</v>
          </cell>
          <cell r="GJ21">
            <v>35452844.221640006</v>
          </cell>
          <cell r="GK21">
            <v>35456475.197240002</v>
          </cell>
          <cell r="GL21">
            <v>35452844.221640006</v>
          </cell>
          <cell r="GM21">
            <v>35452844.221640006</v>
          </cell>
          <cell r="GN21">
            <v>35452844.221640006</v>
          </cell>
          <cell r="GO21">
            <v>35452844.221640006</v>
          </cell>
          <cell r="GP21">
            <v>35452844.221640006</v>
          </cell>
          <cell r="GQ21">
            <v>35452844.221640006</v>
          </cell>
          <cell r="GR21">
            <v>35452844.221640006</v>
          </cell>
          <cell r="GS21">
            <v>35452844.221640006</v>
          </cell>
          <cell r="GT21">
            <v>35452844.221640006</v>
          </cell>
          <cell r="GU21">
            <v>0</v>
          </cell>
          <cell r="GZ21">
            <v>0</v>
          </cell>
        </row>
        <row r="22">
          <cell r="A22" t="str">
            <v>F_CNP_NRF_EPA_UCS_FRCE_EVZ</v>
          </cell>
          <cell r="B22">
            <v>1269815752.23</v>
          </cell>
          <cell r="D22">
            <v>1270167787.1177599</v>
          </cell>
          <cell r="E22">
            <v>1166322521.5642099</v>
          </cell>
          <cell r="F22">
            <v>1270167787.1177599</v>
          </cell>
          <cell r="G22">
            <v>1270167787.1177599</v>
          </cell>
          <cell r="H22">
            <v>0</v>
          </cell>
          <cell r="I22">
            <v>0</v>
          </cell>
          <cell r="J22">
            <v>1270167787.1177599</v>
          </cell>
          <cell r="K22">
            <v>1270167787.1177599</v>
          </cell>
          <cell r="L22">
            <v>1270167787.1177599</v>
          </cell>
          <cell r="M22">
            <v>0</v>
          </cell>
          <cell r="N22">
            <v>1270167787.1177599</v>
          </cell>
          <cell r="O22">
            <v>1270167787.1177599</v>
          </cell>
          <cell r="P22">
            <v>1270167787.1177599</v>
          </cell>
          <cell r="Q22">
            <v>1270167787.1177599</v>
          </cell>
          <cell r="R22">
            <v>0</v>
          </cell>
          <cell r="S22">
            <v>1270167787.1177599</v>
          </cell>
          <cell r="T22">
            <v>1270167787.1177599</v>
          </cell>
          <cell r="U22">
            <v>1270167787.1177599</v>
          </cell>
          <cell r="V22">
            <v>1270167787.1177599</v>
          </cell>
          <cell r="W22">
            <v>1270167787.1177599</v>
          </cell>
          <cell r="X22">
            <v>1270167787.1177599</v>
          </cell>
          <cell r="Y22">
            <v>1270167787.1177599</v>
          </cell>
          <cell r="Z22">
            <v>1270167787.1177599</v>
          </cell>
          <cell r="AA22">
            <v>1270167787.1177599</v>
          </cell>
          <cell r="AB22">
            <v>1272853348.4534202</v>
          </cell>
          <cell r="AC22">
            <v>1253996955.0262799</v>
          </cell>
          <cell r="AD22">
            <v>0</v>
          </cell>
          <cell r="AE22">
            <v>0</v>
          </cell>
          <cell r="AF22">
            <v>1019640996.7257099</v>
          </cell>
          <cell r="AG22">
            <v>1019640996.7257099</v>
          </cell>
          <cell r="AH22">
            <v>1019640996.7257099</v>
          </cell>
          <cell r="AI22">
            <v>0</v>
          </cell>
          <cell r="AJ22">
            <v>1114076815.7075901</v>
          </cell>
          <cell r="AK22">
            <v>1114076815.7075901</v>
          </cell>
          <cell r="AL22">
            <v>1114076815.7075901</v>
          </cell>
          <cell r="AM22">
            <v>1255562340.0221801</v>
          </cell>
          <cell r="AN22">
            <v>0</v>
          </cell>
          <cell r="AO22">
            <v>1220034345.0379999</v>
          </cell>
          <cell r="AP22">
            <v>1220034345.0379999</v>
          </cell>
          <cell r="AQ22">
            <v>1220034345.0379999</v>
          </cell>
          <cell r="AR22">
            <v>1220034345.0379999</v>
          </cell>
          <cell r="AS22">
            <v>1220034345.0379999</v>
          </cell>
          <cell r="AT22">
            <v>1220034345.0379999</v>
          </cell>
          <cell r="AU22">
            <v>1220034345.0379999</v>
          </cell>
          <cell r="AV22">
            <v>1212589935.1147699</v>
          </cell>
          <cell r="AW22">
            <v>1270167787.1177599</v>
          </cell>
          <cell r="AX22">
            <v>1166322521.5642099</v>
          </cell>
          <cell r="AY22">
            <v>1166322521.5642099</v>
          </cell>
          <cell r="AZ22">
            <v>0</v>
          </cell>
          <cell r="BA22">
            <v>0</v>
          </cell>
          <cell r="BB22">
            <v>1166322521.5642099</v>
          </cell>
          <cell r="BC22">
            <v>1166322521.5642099</v>
          </cell>
          <cell r="BD22">
            <v>1166322521.5642099</v>
          </cell>
          <cell r="BE22">
            <v>0</v>
          </cell>
          <cell r="BF22">
            <v>1166322521.5642099</v>
          </cell>
          <cell r="BG22">
            <v>1166322521.5642099</v>
          </cell>
          <cell r="BH22">
            <v>1166322521.5642099</v>
          </cell>
          <cell r="BI22">
            <v>1166322521.5642099</v>
          </cell>
          <cell r="BJ22">
            <v>0</v>
          </cell>
          <cell r="BK22">
            <v>1166322521.5642099</v>
          </cell>
          <cell r="BL22">
            <v>1166322521.5642099</v>
          </cell>
          <cell r="BM22">
            <v>1166322521.5642099</v>
          </cell>
          <cell r="BN22">
            <v>1166322521.5642099</v>
          </cell>
          <cell r="BO22">
            <v>1166322521.5642099</v>
          </cell>
          <cell r="BP22">
            <v>1166322521.5642099</v>
          </cell>
          <cell r="BQ22">
            <v>1166322521.5642099</v>
          </cell>
          <cell r="BR22">
            <v>1166322521.5642099</v>
          </cell>
          <cell r="BS22">
            <v>1166322521.5642099</v>
          </cell>
          <cell r="BT22">
            <v>1168766614.93556</v>
          </cell>
          <cell r="BU22">
            <v>1151605659.9725699</v>
          </cell>
          <cell r="BV22">
            <v>0</v>
          </cell>
          <cell r="BW22">
            <v>0</v>
          </cell>
          <cell r="BX22">
            <v>938321326.26988006</v>
          </cell>
          <cell r="BY22">
            <v>938321326.26988006</v>
          </cell>
          <cell r="BZ22">
            <v>938321326.26988006</v>
          </cell>
          <cell r="CA22">
            <v>0</v>
          </cell>
          <cell r="CB22">
            <v>1024266152.7843699</v>
          </cell>
          <cell r="CC22">
            <v>1024266152.7843699</v>
          </cell>
          <cell r="CD22">
            <v>1024266152.7843699</v>
          </cell>
          <cell r="CE22">
            <v>1153030298.3847699</v>
          </cell>
          <cell r="CF22">
            <v>0</v>
          </cell>
          <cell r="CG22">
            <v>1120696727.4560699</v>
          </cell>
          <cell r="CH22">
            <v>1120696727.4560699</v>
          </cell>
          <cell r="CI22">
            <v>1120696727.4560699</v>
          </cell>
          <cell r="CJ22">
            <v>1120696727.4560699</v>
          </cell>
          <cell r="CK22">
            <v>1120696727.4560699</v>
          </cell>
          <cell r="CL22">
            <v>1120696727.4560699</v>
          </cell>
          <cell r="CM22">
            <v>1120696727.4560699</v>
          </cell>
          <cell r="CN22">
            <v>1113921667.3166199</v>
          </cell>
          <cell r="CO22">
            <v>1155962688.01578</v>
          </cell>
          <cell r="CP22">
            <v>1166322521.5642099</v>
          </cell>
          <cell r="CQ22">
            <v>1166322521.5642099</v>
          </cell>
          <cell r="CR22">
            <v>1166322521.5642099</v>
          </cell>
          <cell r="CS22">
            <v>1166322521.5642099</v>
          </cell>
          <cell r="CT22">
            <v>1166322521.5642099</v>
          </cell>
          <cell r="CU22">
            <v>1166322521.5642099</v>
          </cell>
          <cell r="CV22">
            <v>1166322521.5642099</v>
          </cell>
          <cell r="CW22">
            <v>1166322521.5642099</v>
          </cell>
          <cell r="CX22">
            <v>1166322521.5642099</v>
          </cell>
          <cell r="CY22">
            <v>1166322521.5642099</v>
          </cell>
          <cell r="CZ22">
            <v>1168807618.9734302</v>
          </cell>
          <cell r="DA22">
            <v>1166322521.5642099</v>
          </cell>
          <cell r="DB22">
            <v>1166322521.5642099</v>
          </cell>
          <cell r="DC22">
            <v>1178311132.73716</v>
          </cell>
          <cell r="DD22">
            <v>1166322521.5642099</v>
          </cell>
          <cell r="DE22">
            <v>1207915646.56282</v>
          </cell>
          <cell r="DF22">
            <v>1166322521.5642099</v>
          </cell>
          <cell r="DG22">
            <v>1169145272.98276</v>
          </cell>
          <cell r="DH22">
            <v>1166322521.5642099</v>
          </cell>
          <cell r="DI22">
            <v>1166477716.3880801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 t="str">
            <v/>
          </cell>
          <cell r="DY22" t="str">
            <v/>
          </cell>
          <cell r="DZ22" t="str">
            <v/>
          </cell>
          <cell r="EA22">
            <v>1166322521.5642099</v>
          </cell>
          <cell r="EB22">
            <v>1166322521.5642099</v>
          </cell>
          <cell r="EC22">
            <v>1166322521.5642099</v>
          </cell>
          <cell r="ED22">
            <v>1166322521.5642099</v>
          </cell>
          <cell r="EE22">
            <v>1166322521.5642099</v>
          </cell>
          <cell r="EF22">
            <v>1166322521.5642099</v>
          </cell>
          <cell r="EG22">
            <v>1166322521.5642099</v>
          </cell>
          <cell r="EH22">
            <v>1166322521.5642099</v>
          </cell>
          <cell r="EI22">
            <v>1166322521.5642099</v>
          </cell>
          <cell r="EJ22">
            <v>1166322521.5642099</v>
          </cell>
          <cell r="EK22">
            <v>1166322521.5642099</v>
          </cell>
          <cell r="EL22">
            <v>1166322521.5642099</v>
          </cell>
          <cell r="EM22">
            <v>1166322521.5642099</v>
          </cell>
          <cell r="EN22">
            <v>1166322521.5642099</v>
          </cell>
          <cell r="EO22">
            <v>1166322521.5642099</v>
          </cell>
          <cell r="EP22">
            <v>1166322521.5642099</v>
          </cell>
          <cell r="EQ22">
            <v>1166322521.5642099</v>
          </cell>
          <cell r="ER22">
            <v>1166322521.5642099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1166322521.5642099</v>
          </cell>
          <cell r="FF22">
            <v>1168766614.93556</v>
          </cell>
          <cell r="FG22">
            <v>1151605659.9725699</v>
          </cell>
          <cell r="FH22">
            <v>0</v>
          </cell>
          <cell r="FI22">
            <v>0</v>
          </cell>
          <cell r="FJ22">
            <v>938321326.26988006</v>
          </cell>
          <cell r="FK22">
            <v>938321326.26988006</v>
          </cell>
          <cell r="FL22">
            <v>938321326.26988006</v>
          </cell>
          <cell r="FM22">
            <v>0</v>
          </cell>
          <cell r="FN22">
            <v>1024266152.7843699</v>
          </cell>
          <cell r="FO22">
            <v>1024266152.7843699</v>
          </cell>
          <cell r="FP22">
            <v>1024266152.7843699</v>
          </cell>
          <cell r="FQ22">
            <v>1153030298.3847699</v>
          </cell>
          <cell r="FR22">
            <v>0</v>
          </cell>
          <cell r="FS22">
            <v>1120696727.4560699</v>
          </cell>
          <cell r="FT22">
            <v>1120696727.4560699</v>
          </cell>
          <cell r="FU22">
            <v>1120696727.4560699</v>
          </cell>
          <cell r="FV22">
            <v>1120696727.4560699</v>
          </cell>
          <cell r="FW22">
            <v>1120696727.4560699</v>
          </cell>
          <cell r="FX22">
            <v>1120696727.4560699</v>
          </cell>
          <cell r="FY22">
            <v>1120696727.4560699</v>
          </cell>
          <cell r="FZ22">
            <v>1113921667.3166199</v>
          </cell>
          <cell r="GA22">
            <v>1155962688.01578</v>
          </cell>
          <cell r="GB22">
            <v>1168807618.9734302</v>
          </cell>
          <cell r="GC22">
            <v>1166322521.5642099</v>
          </cell>
          <cell r="GD22">
            <v>1166322521.5642099</v>
          </cell>
          <cell r="GE22">
            <v>1178311132.73716</v>
          </cell>
          <cell r="GF22">
            <v>1166322521.5642099</v>
          </cell>
          <cell r="GG22">
            <v>1207915646.56282</v>
          </cell>
          <cell r="GH22">
            <v>1166322521.5642099</v>
          </cell>
          <cell r="GI22">
            <v>1169145272.98276</v>
          </cell>
          <cell r="GJ22">
            <v>1166322521.5642099</v>
          </cell>
          <cell r="GK22">
            <v>1166477716.3880801</v>
          </cell>
          <cell r="GL22">
            <v>1166322521.5642099</v>
          </cell>
          <cell r="GM22">
            <v>1166322521.5642099</v>
          </cell>
          <cell r="GN22">
            <v>1166322521.5642099</v>
          </cell>
          <cell r="GO22">
            <v>1166322521.5642099</v>
          </cell>
          <cell r="GP22">
            <v>1166322521.5642099</v>
          </cell>
          <cell r="GQ22">
            <v>1166322521.5642099</v>
          </cell>
          <cell r="GR22">
            <v>1166322521.5642099</v>
          </cell>
          <cell r="GS22">
            <v>1166322521.5642099</v>
          </cell>
          <cell r="GT22">
            <v>1166322521.5642099</v>
          </cell>
          <cell r="GU22">
            <v>0</v>
          </cell>
          <cell r="GZ22">
            <v>0</v>
          </cell>
        </row>
        <row r="23">
          <cell r="A23" t="str">
            <v>F_CNP_NRF_EPA_UCS_FRCE_232</v>
          </cell>
          <cell r="B23">
            <v>216557228.32000002</v>
          </cell>
          <cell r="D23">
            <v>215641981.06891</v>
          </cell>
          <cell r="E23">
            <v>216298174.56687003</v>
          </cell>
          <cell r="F23">
            <v>215641981.06891</v>
          </cell>
          <cell r="G23">
            <v>215641981.06891</v>
          </cell>
          <cell r="H23">
            <v>0</v>
          </cell>
          <cell r="I23">
            <v>0</v>
          </cell>
          <cell r="J23">
            <v>215641981.06891</v>
          </cell>
          <cell r="K23">
            <v>215641981.06891</v>
          </cell>
          <cell r="L23">
            <v>215641981.06891</v>
          </cell>
          <cell r="M23">
            <v>0</v>
          </cell>
          <cell r="N23">
            <v>215641981.06891</v>
          </cell>
          <cell r="O23">
            <v>215641981.06891</v>
          </cell>
          <cell r="P23">
            <v>215641981.06891</v>
          </cell>
          <cell r="Q23">
            <v>215641981.06891</v>
          </cell>
          <cell r="R23">
            <v>0</v>
          </cell>
          <cell r="S23">
            <v>215641981.06891</v>
          </cell>
          <cell r="T23">
            <v>215641981.06891</v>
          </cell>
          <cell r="U23">
            <v>215641981.06891</v>
          </cell>
          <cell r="V23">
            <v>215641981.06891</v>
          </cell>
          <cell r="W23">
            <v>215641981.06891</v>
          </cell>
          <cell r="X23">
            <v>215641981.06891</v>
          </cell>
          <cell r="Y23">
            <v>215641981.06891</v>
          </cell>
          <cell r="Z23">
            <v>215641981.06891</v>
          </cell>
          <cell r="AA23">
            <v>215641981.06891</v>
          </cell>
          <cell r="AB23">
            <v>216108543.95635998</v>
          </cell>
          <cell r="AC23">
            <v>212843279.06821001</v>
          </cell>
          <cell r="AD23">
            <v>0</v>
          </cell>
          <cell r="AE23">
            <v>0</v>
          </cell>
          <cell r="AF23">
            <v>164913448.65090999</v>
          </cell>
          <cell r="AG23">
            <v>164913448.65090999</v>
          </cell>
          <cell r="AH23">
            <v>164913448.65090999</v>
          </cell>
          <cell r="AI23">
            <v>0</v>
          </cell>
          <cell r="AJ23">
            <v>200019153.78068</v>
          </cell>
          <cell r="AK23">
            <v>200019153.78068</v>
          </cell>
          <cell r="AL23">
            <v>200019153.78068</v>
          </cell>
          <cell r="AM23">
            <v>215641978.41467002</v>
          </cell>
          <cell r="AN23">
            <v>0</v>
          </cell>
          <cell r="AO23">
            <v>207253464.19786999</v>
          </cell>
          <cell r="AP23">
            <v>207253464.19786999</v>
          </cell>
          <cell r="AQ23">
            <v>207253464.19786999</v>
          </cell>
          <cell r="AR23">
            <v>207253464.19786999</v>
          </cell>
          <cell r="AS23">
            <v>207253464.19786999</v>
          </cell>
          <cell r="AT23">
            <v>207253464.19786999</v>
          </cell>
          <cell r="AU23">
            <v>207253464.19786999</v>
          </cell>
          <cell r="AV23">
            <v>206412019.4052</v>
          </cell>
          <cell r="AW23">
            <v>215641981.06891</v>
          </cell>
          <cell r="AX23">
            <v>216298174.56687003</v>
          </cell>
          <cell r="AY23">
            <v>216298174.56687003</v>
          </cell>
          <cell r="AZ23">
            <v>0</v>
          </cell>
          <cell r="BA23">
            <v>0</v>
          </cell>
          <cell r="BB23">
            <v>216298174.56687003</v>
          </cell>
          <cell r="BC23">
            <v>216298174.56687003</v>
          </cell>
          <cell r="BD23">
            <v>216298174.56687003</v>
          </cell>
          <cell r="BE23">
            <v>0</v>
          </cell>
          <cell r="BF23">
            <v>216298174.56687003</v>
          </cell>
          <cell r="BG23">
            <v>216298174.56687003</v>
          </cell>
          <cell r="BH23">
            <v>216298174.56687003</v>
          </cell>
          <cell r="BI23">
            <v>216298174.56687003</v>
          </cell>
          <cell r="BJ23">
            <v>0</v>
          </cell>
          <cell r="BK23">
            <v>216298174.56687003</v>
          </cell>
          <cell r="BL23">
            <v>216298174.56687003</v>
          </cell>
          <cell r="BM23">
            <v>216298174.56687003</v>
          </cell>
          <cell r="BN23">
            <v>216298174.56687003</v>
          </cell>
          <cell r="BO23">
            <v>216298174.56687003</v>
          </cell>
          <cell r="BP23">
            <v>216298174.56687003</v>
          </cell>
          <cell r="BQ23">
            <v>216298174.56687003</v>
          </cell>
          <cell r="BR23">
            <v>216298174.56687003</v>
          </cell>
          <cell r="BS23">
            <v>216298174.56687003</v>
          </cell>
          <cell r="BT23">
            <v>216751499.18516999</v>
          </cell>
          <cell r="BU23">
            <v>213579381.69322002</v>
          </cell>
          <cell r="BV23">
            <v>0</v>
          </cell>
          <cell r="BW23">
            <v>0</v>
          </cell>
          <cell r="BX23">
            <v>166993827.00296998</v>
          </cell>
          <cell r="BY23">
            <v>166993827.00296998</v>
          </cell>
          <cell r="BZ23">
            <v>166993827.00296998</v>
          </cell>
          <cell r="CA23">
            <v>0</v>
          </cell>
          <cell r="CB23">
            <v>201176116.75719002</v>
          </cell>
          <cell r="CC23">
            <v>201176116.75719002</v>
          </cell>
          <cell r="CD23">
            <v>201176116.75719002</v>
          </cell>
          <cell r="CE23">
            <v>216298172.02550003</v>
          </cell>
          <cell r="CF23">
            <v>0</v>
          </cell>
          <cell r="CG23">
            <v>208144773.79881001</v>
          </cell>
          <cell r="CH23">
            <v>208144773.79881001</v>
          </cell>
          <cell r="CI23">
            <v>208144773.79881001</v>
          </cell>
          <cell r="CJ23">
            <v>208144773.79881001</v>
          </cell>
          <cell r="CK23">
            <v>208144773.79881001</v>
          </cell>
          <cell r="CL23">
            <v>208144773.79881001</v>
          </cell>
          <cell r="CM23">
            <v>208144773.79881001</v>
          </cell>
          <cell r="CN23">
            <v>207334724.84729001</v>
          </cell>
          <cell r="CO23">
            <v>209643518.66192004</v>
          </cell>
          <cell r="CP23">
            <v>216298174.56687003</v>
          </cell>
          <cell r="CQ23">
            <v>216298174.56687003</v>
          </cell>
          <cell r="CR23">
            <v>216298174.56687003</v>
          </cell>
          <cell r="CS23">
            <v>216298174.56687003</v>
          </cell>
          <cell r="CT23">
            <v>216298174.56687003</v>
          </cell>
          <cell r="CU23">
            <v>216298174.56687003</v>
          </cell>
          <cell r="CV23">
            <v>216298174.56687003</v>
          </cell>
          <cell r="CW23">
            <v>216298174.56687003</v>
          </cell>
          <cell r="CX23">
            <v>216298174.56687003</v>
          </cell>
          <cell r="CY23">
            <v>216298174.56687003</v>
          </cell>
          <cell r="CZ23">
            <v>216392099.53277004</v>
          </cell>
          <cell r="DA23">
            <v>216455218.23336002</v>
          </cell>
          <cell r="DB23">
            <v>216298174.56687003</v>
          </cell>
          <cell r="DC23">
            <v>216580462.30100003</v>
          </cell>
          <cell r="DD23">
            <v>216322071.05835003</v>
          </cell>
          <cell r="DE23">
            <v>217234241.05696002</v>
          </cell>
          <cell r="DF23">
            <v>216298174.56687003</v>
          </cell>
          <cell r="DG23">
            <v>217800393.50383002</v>
          </cell>
          <cell r="DH23">
            <v>216298174.56687003</v>
          </cell>
          <cell r="DI23">
            <v>216302275.79885003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 t="str">
            <v/>
          </cell>
          <cell r="DY23" t="str">
            <v/>
          </cell>
          <cell r="DZ23" t="str">
            <v/>
          </cell>
          <cell r="EA23">
            <v>216298174.56687003</v>
          </cell>
          <cell r="EB23">
            <v>216298174.56687003</v>
          </cell>
          <cell r="EC23">
            <v>216298174.56687003</v>
          </cell>
          <cell r="ED23">
            <v>216298174.56687003</v>
          </cell>
          <cell r="EE23">
            <v>216298174.56687003</v>
          </cell>
          <cell r="EF23">
            <v>216298174.56687003</v>
          </cell>
          <cell r="EG23">
            <v>216298174.56687003</v>
          </cell>
          <cell r="EH23">
            <v>216298174.56687003</v>
          </cell>
          <cell r="EI23">
            <v>216298174.56687003</v>
          </cell>
          <cell r="EJ23">
            <v>216298174.56687003</v>
          </cell>
          <cell r="EK23">
            <v>216298174.56687003</v>
          </cell>
          <cell r="EL23">
            <v>216298174.56687003</v>
          </cell>
          <cell r="EM23">
            <v>216298174.56687003</v>
          </cell>
          <cell r="EN23">
            <v>216298174.56687003</v>
          </cell>
          <cell r="EO23">
            <v>216298174.56687003</v>
          </cell>
          <cell r="EP23">
            <v>216298174.56687003</v>
          </cell>
          <cell r="EQ23">
            <v>216298174.56687003</v>
          </cell>
          <cell r="ER23">
            <v>216298174.56687003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216298174.56687003</v>
          </cell>
          <cell r="FF23">
            <v>216751499.18516999</v>
          </cell>
          <cell r="FG23">
            <v>213579381.69322002</v>
          </cell>
          <cell r="FH23">
            <v>0</v>
          </cell>
          <cell r="FI23">
            <v>0</v>
          </cell>
          <cell r="FJ23">
            <v>166993827.00296998</v>
          </cell>
          <cell r="FK23">
            <v>166993827.00296998</v>
          </cell>
          <cell r="FL23">
            <v>166993827.00296998</v>
          </cell>
          <cell r="FM23">
            <v>0</v>
          </cell>
          <cell r="FN23">
            <v>201176116.75719002</v>
          </cell>
          <cell r="FO23">
            <v>201176116.75719002</v>
          </cell>
          <cell r="FP23">
            <v>201176116.75719002</v>
          </cell>
          <cell r="FQ23">
            <v>216298172.02550003</v>
          </cell>
          <cell r="FR23">
            <v>0</v>
          </cell>
          <cell r="FS23">
            <v>208144773.79881001</v>
          </cell>
          <cell r="FT23">
            <v>208144773.79881001</v>
          </cell>
          <cell r="FU23">
            <v>208144773.79881001</v>
          </cell>
          <cell r="FV23">
            <v>208144773.79881001</v>
          </cell>
          <cell r="FW23">
            <v>208144773.79881001</v>
          </cell>
          <cell r="FX23">
            <v>208144773.79881001</v>
          </cell>
          <cell r="FY23">
            <v>208144773.79881001</v>
          </cell>
          <cell r="FZ23">
            <v>207334724.84729001</v>
          </cell>
          <cell r="GA23">
            <v>209643518.66192004</v>
          </cell>
          <cell r="GB23">
            <v>216392099.53277004</v>
          </cell>
          <cell r="GC23">
            <v>216455218.23336002</v>
          </cell>
          <cell r="GD23">
            <v>216298174.56687003</v>
          </cell>
          <cell r="GE23">
            <v>216580462.30100003</v>
          </cell>
          <cell r="GF23">
            <v>216322071.05835003</v>
          </cell>
          <cell r="GG23">
            <v>217234241.05696002</v>
          </cell>
          <cell r="GH23">
            <v>216298174.56687003</v>
          </cell>
          <cell r="GI23">
            <v>217800393.50383002</v>
          </cell>
          <cell r="GJ23">
            <v>216298174.56687003</v>
          </cell>
          <cell r="GK23">
            <v>216302275.79885003</v>
          </cell>
          <cell r="GL23">
            <v>216298174.56687003</v>
          </cell>
          <cell r="GM23">
            <v>216298174.56687003</v>
          </cell>
          <cell r="GN23">
            <v>216298174.56687003</v>
          </cell>
          <cell r="GO23">
            <v>216298174.56687003</v>
          </cell>
          <cell r="GP23">
            <v>216298174.56687003</v>
          </cell>
          <cell r="GQ23">
            <v>216298174.56687003</v>
          </cell>
          <cell r="GR23">
            <v>216298174.56687003</v>
          </cell>
          <cell r="GS23">
            <v>216298174.56687003</v>
          </cell>
          <cell r="GT23">
            <v>216298174.56687003</v>
          </cell>
          <cell r="GU23">
            <v>0</v>
          </cell>
          <cell r="GZ23">
            <v>0</v>
          </cell>
        </row>
        <row r="24">
          <cell r="A24" t="str">
            <v>F_CNP_NRF_EPA_UCS_FRCE_252</v>
          </cell>
          <cell r="B24">
            <v>45896742.120000005</v>
          </cell>
          <cell r="D24">
            <v>45803141.381630003</v>
          </cell>
          <cell r="E24">
            <v>47138383.03937</v>
          </cell>
          <cell r="F24">
            <v>45803141.381630003</v>
          </cell>
          <cell r="G24">
            <v>45803141.381630003</v>
          </cell>
          <cell r="H24">
            <v>0</v>
          </cell>
          <cell r="I24">
            <v>0</v>
          </cell>
          <cell r="J24">
            <v>45803141.381630003</v>
          </cell>
          <cell r="K24">
            <v>45803141.381630003</v>
          </cell>
          <cell r="L24">
            <v>45803141.381630003</v>
          </cell>
          <cell r="M24">
            <v>0</v>
          </cell>
          <cell r="N24">
            <v>45803141.381630003</v>
          </cell>
          <cell r="O24">
            <v>45803141.381630003</v>
          </cell>
          <cell r="P24">
            <v>45803141.381630003</v>
          </cell>
          <cell r="Q24">
            <v>45803141.381630003</v>
          </cell>
          <cell r="R24">
            <v>0</v>
          </cell>
          <cell r="S24">
            <v>45803141.381630003</v>
          </cell>
          <cell r="T24">
            <v>45803141.381630003</v>
          </cell>
          <cell r="U24">
            <v>45803141.381630003</v>
          </cell>
          <cell r="V24">
            <v>45803141.381630003</v>
          </cell>
          <cell r="W24">
            <v>45803141.381630003</v>
          </cell>
          <cell r="X24">
            <v>45803141.381630003</v>
          </cell>
          <cell r="Y24">
            <v>45803141.381630003</v>
          </cell>
          <cell r="Z24">
            <v>45803141.381630003</v>
          </cell>
          <cell r="AA24">
            <v>45803141.381630003</v>
          </cell>
          <cell r="AB24">
            <v>45896083.736469999</v>
          </cell>
          <cell r="AC24">
            <v>45237116.83924</v>
          </cell>
          <cell r="AD24">
            <v>0</v>
          </cell>
          <cell r="AE24">
            <v>0</v>
          </cell>
          <cell r="AF24">
            <v>35999568.888590001</v>
          </cell>
          <cell r="AG24">
            <v>35999568.888590001</v>
          </cell>
          <cell r="AH24">
            <v>35999568.888590001</v>
          </cell>
          <cell r="AI24">
            <v>0</v>
          </cell>
          <cell r="AJ24">
            <v>41637270.366119996</v>
          </cell>
          <cell r="AK24">
            <v>41637270.366119996</v>
          </cell>
          <cell r="AL24">
            <v>41637270.366119996</v>
          </cell>
          <cell r="AM24">
            <v>45803140.16071</v>
          </cell>
          <cell r="AN24">
            <v>0</v>
          </cell>
          <cell r="AO24">
            <v>44189324.648320004</v>
          </cell>
          <cell r="AP24">
            <v>44189324.648320004</v>
          </cell>
          <cell r="AQ24">
            <v>44189324.648320004</v>
          </cell>
          <cell r="AR24">
            <v>44189324.648320004</v>
          </cell>
          <cell r="AS24">
            <v>44189324.648320004</v>
          </cell>
          <cell r="AT24">
            <v>44189324.648320004</v>
          </cell>
          <cell r="AU24">
            <v>44189324.648320004</v>
          </cell>
          <cell r="AV24">
            <v>43883322.174429998</v>
          </cell>
          <cell r="AW24">
            <v>45803141.381630003</v>
          </cell>
          <cell r="AX24">
            <v>47138383.03937</v>
          </cell>
          <cell r="AY24">
            <v>47138383.03937</v>
          </cell>
          <cell r="AZ24">
            <v>0</v>
          </cell>
          <cell r="BA24">
            <v>0</v>
          </cell>
          <cell r="BB24">
            <v>47138383.03937</v>
          </cell>
          <cell r="BC24">
            <v>47138383.03937</v>
          </cell>
          <cell r="BD24">
            <v>47138383.03937</v>
          </cell>
          <cell r="BE24">
            <v>0</v>
          </cell>
          <cell r="BF24">
            <v>47138383.03937</v>
          </cell>
          <cell r="BG24">
            <v>47138383.03937</v>
          </cell>
          <cell r="BH24">
            <v>47138383.03937</v>
          </cell>
          <cell r="BI24">
            <v>47138383.03937</v>
          </cell>
          <cell r="BJ24">
            <v>0</v>
          </cell>
          <cell r="BK24">
            <v>47138383.03937</v>
          </cell>
          <cell r="BL24">
            <v>47138383.03937</v>
          </cell>
          <cell r="BM24">
            <v>47138383.03937</v>
          </cell>
          <cell r="BN24">
            <v>47138383.03937</v>
          </cell>
          <cell r="BO24">
            <v>47138383.03937</v>
          </cell>
          <cell r="BP24">
            <v>47138383.03937</v>
          </cell>
          <cell r="BQ24">
            <v>47138383.03937</v>
          </cell>
          <cell r="BR24">
            <v>47138383.03937</v>
          </cell>
          <cell r="BS24">
            <v>47138383.03937</v>
          </cell>
          <cell r="BT24">
            <v>47224888.021589994</v>
          </cell>
          <cell r="BU24">
            <v>46611562.485029995</v>
          </cell>
          <cell r="BV24">
            <v>0</v>
          </cell>
          <cell r="BW24">
            <v>0</v>
          </cell>
          <cell r="BX24">
            <v>38013825.024769999</v>
          </cell>
          <cell r="BY24">
            <v>38013825.024769999</v>
          </cell>
          <cell r="BZ24">
            <v>38013825.024769999</v>
          </cell>
          <cell r="CA24">
            <v>0</v>
          </cell>
          <cell r="CB24">
            <v>43261048.373160005</v>
          </cell>
          <cell r="CC24">
            <v>43261048.373160005</v>
          </cell>
          <cell r="CD24">
            <v>43261048.373160005</v>
          </cell>
          <cell r="CE24">
            <v>47138381.903009996</v>
          </cell>
          <cell r="CF24">
            <v>0</v>
          </cell>
          <cell r="CG24">
            <v>45636342.445720002</v>
          </cell>
          <cell r="CH24">
            <v>45636342.445720002</v>
          </cell>
          <cell r="CI24">
            <v>45636342.445720002</v>
          </cell>
          <cell r="CJ24">
            <v>45636342.445720002</v>
          </cell>
          <cell r="CK24">
            <v>45636342.445720002</v>
          </cell>
          <cell r="CL24">
            <v>45636342.445720002</v>
          </cell>
          <cell r="CM24">
            <v>45636342.445720002</v>
          </cell>
          <cell r="CN24">
            <v>45351534.30336</v>
          </cell>
          <cell r="CO24">
            <v>42869811.224610001</v>
          </cell>
          <cell r="CP24">
            <v>47138383.03937</v>
          </cell>
          <cell r="CQ24">
            <v>47138383.03937</v>
          </cell>
          <cell r="CR24">
            <v>47138383.03937</v>
          </cell>
          <cell r="CS24">
            <v>47138383.03937</v>
          </cell>
          <cell r="CT24">
            <v>47138383.03937</v>
          </cell>
          <cell r="CU24">
            <v>47138383.03937</v>
          </cell>
          <cell r="CV24">
            <v>47138383.03937</v>
          </cell>
          <cell r="CW24">
            <v>47138383.03937</v>
          </cell>
          <cell r="CX24">
            <v>47138383.03937</v>
          </cell>
          <cell r="CY24">
            <v>47138383.03937</v>
          </cell>
          <cell r="CZ24">
            <v>47138383.03937</v>
          </cell>
          <cell r="DA24">
            <v>47227877.270919994</v>
          </cell>
          <cell r="DB24">
            <v>47138383.03937</v>
          </cell>
          <cell r="DC24">
            <v>47138383.03937</v>
          </cell>
          <cell r="DD24">
            <v>47210778.85345</v>
          </cell>
          <cell r="DE24">
            <v>47138383.03937</v>
          </cell>
          <cell r="DF24">
            <v>47138383.03937</v>
          </cell>
          <cell r="DG24">
            <v>48039409.343349993</v>
          </cell>
          <cell r="DH24">
            <v>47138383.03937</v>
          </cell>
          <cell r="DI24">
            <v>47138383.03937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 t="str">
            <v/>
          </cell>
          <cell r="DY24" t="str">
            <v/>
          </cell>
          <cell r="DZ24" t="str">
            <v/>
          </cell>
          <cell r="EA24">
            <v>47138383.03937</v>
          </cell>
          <cell r="EB24">
            <v>47138383.03937</v>
          </cell>
          <cell r="EC24">
            <v>47138383.03937</v>
          </cell>
          <cell r="ED24">
            <v>47138383.03937</v>
          </cell>
          <cell r="EE24">
            <v>47138383.03937</v>
          </cell>
          <cell r="EF24">
            <v>47138383.03937</v>
          </cell>
          <cell r="EG24">
            <v>47138383.03937</v>
          </cell>
          <cell r="EH24">
            <v>47138383.03937</v>
          </cell>
          <cell r="EI24">
            <v>47138383.03937</v>
          </cell>
          <cell r="EJ24">
            <v>47138383.03937</v>
          </cell>
          <cell r="EK24">
            <v>47138383.03937</v>
          </cell>
          <cell r="EL24">
            <v>47138383.03937</v>
          </cell>
          <cell r="EM24">
            <v>47138383.03937</v>
          </cell>
          <cell r="EN24">
            <v>47138383.03937</v>
          </cell>
          <cell r="EO24">
            <v>47138383.03937</v>
          </cell>
          <cell r="EP24">
            <v>47138383.03937</v>
          </cell>
          <cell r="EQ24">
            <v>47138383.03937</v>
          </cell>
          <cell r="ER24">
            <v>47138383.03937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47138383.03937</v>
          </cell>
          <cell r="FF24">
            <v>47224888.021589994</v>
          </cell>
          <cell r="FG24">
            <v>46611562.485029995</v>
          </cell>
          <cell r="FH24">
            <v>0</v>
          </cell>
          <cell r="FI24">
            <v>0</v>
          </cell>
          <cell r="FJ24">
            <v>38013825.024769999</v>
          </cell>
          <cell r="FK24">
            <v>38013825.024769999</v>
          </cell>
          <cell r="FL24">
            <v>38013825.024769999</v>
          </cell>
          <cell r="FM24">
            <v>0</v>
          </cell>
          <cell r="FN24">
            <v>43261048.373160005</v>
          </cell>
          <cell r="FO24">
            <v>43261048.373160005</v>
          </cell>
          <cell r="FP24">
            <v>43261048.373160005</v>
          </cell>
          <cell r="FQ24">
            <v>47138381.903009996</v>
          </cell>
          <cell r="FR24">
            <v>0</v>
          </cell>
          <cell r="FS24">
            <v>45636342.445720002</v>
          </cell>
          <cell r="FT24">
            <v>45636342.445720002</v>
          </cell>
          <cell r="FU24">
            <v>45636342.445720002</v>
          </cell>
          <cell r="FV24">
            <v>45636342.445720002</v>
          </cell>
          <cell r="FW24">
            <v>45636342.445720002</v>
          </cell>
          <cell r="FX24">
            <v>45636342.445720002</v>
          </cell>
          <cell r="FY24">
            <v>45636342.445720002</v>
          </cell>
          <cell r="FZ24">
            <v>45351534.30336</v>
          </cell>
          <cell r="GA24">
            <v>42869811.224610001</v>
          </cell>
          <cell r="GB24">
            <v>47138383.03937</v>
          </cell>
          <cell r="GC24">
            <v>47227877.270919994</v>
          </cell>
          <cell r="GD24">
            <v>47138383.03937</v>
          </cell>
          <cell r="GE24">
            <v>47138383.03937</v>
          </cell>
          <cell r="GF24">
            <v>47210778.85345</v>
          </cell>
          <cell r="GG24">
            <v>47138383.03937</v>
          </cell>
          <cell r="GH24">
            <v>47138383.03937</v>
          </cell>
          <cell r="GI24">
            <v>48039409.343349993</v>
          </cell>
          <cell r="GJ24">
            <v>47138383.03937</v>
          </cell>
          <cell r="GK24">
            <v>47138383.03937</v>
          </cell>
          <cell r="GL24">
            <v>47138383.03937</v>
          </cell>
          <cell r="GM24">
            <v>47138383.03937</v>
          </cell>
          <cell r="GN24">
            <v>47138383.03937</v>
          </cell>
          <cell r="GO24">
            <v>47138383.03937</v>
          </cell>
          <cell r="GP24">
            <v>47138383.03937</v>
          </cell>
          <cell r="GQ24">
            <v>47138383.03937</v>
          </cell>
          <cell r="GR24">
            <v>47138383.03937</v>
          </cell>
          <cell r="GS24">
            <v>47138383.03937</v>
          </cell>
          <cell r="GT24">
            <v>47138383.03937</v>
          </cell>
          <cell r="GU24">
            <v>0</v>
          </cell>
          <cell r="GZ24">
            <v>0</v>
          </cell>
        </row>
        <row r="25">
          <cell r="A25" t="str">
            <v>F_CNP_NRF_EPA_UCS_FRCE_256</v>
          </cell>
          <cell r="B25">
            <v>479960103.79000008</v>
          </cell>
          <cell r="D25">
            <v>480101603.94237</v>
          </cell>
          <cell r="E25">
            <v>569444298.94698</v>
          </cell>
          <cell r="F25">
            <v>480101603.94237</v>
          </cell>
          <cell r="G25">
            <v>480101603.94237</v>
          </cell>
          <cell r="H25">
            <v>0</v>
          </cell>
          <cell r="I25">
            <v>0</v>
          </cell>
          <cell r="J25">
            <v>480101603.94237</v>
          </cell>
          <cell r="K25">
            <v>480101603.94237</v>
          </cell>
          <cell r="L25">
            <v>480101603.94237</v>
          </cell>
          <cell r="M25">
            <v>0</v>
          </cell>
          <cell r="N25">
            <v>480101603.94237</v>
          </cell>
          <cell r="O25">
            <v>480101603.94237</v>
          </cell>
          <cell r="P25">
            <v>480101603.94237</v>
          </cell>
          <cell r="Q25">
            <v>480101603.94237</v>
          </cell>
          <cell r="R25">
            <v>0</v>
          </cell>
          <cell r="S25">
            <v>480101603.94237</v>
          </cell>
          <cell r="T25">
            <v>480101603.94237</v>
          </cell>
          <cell r="U25">
            <v>480101603.94237</v>
          </cell>
          <cell r="V25">
            <v>480101603.94237</v>
          </cell>
          <cell r="W25">
            <v>480101603.94237</v>
          </cell>
          <cell r="X25">
            <v>480101603.94237</v>
          </cell>
          <cell r="Y25">
            <v>480101603.94237</v>
          </cell>
          <cell r="Z25">
            <v>480101603.94237</v>
          </cell>
          <cell r="AA25">
            <v>480101603.94237</v>
          </cell>
          <cell r="AB25">
            <v>481151280.03749996</v>
          </cell>
          <cell r="AC25">
            <v>473709013.15384996</v>
          </cell>
          <cell r="AD25">
            <v>0</v>
          </cell>
          <cell r="AE25">
            <v>0</v>
          </cell>
          <cell r="AF25">
            <v>369381623.19617999</v>
          </cell>
          <cell r="AG25">
            <v>369381623.19617999</v>
          </cell>
          <cell r="AH25">
            <v>369381623.19617999</v>
          </cell>
          <cell r="AI25">
            <v>0</v>
          </cell>
          <cell r="AJ25">
            <v>433052922.58759999</v>
          </cell>
          <cell r="AK25">
            <v>433052922.58759999</v>
          </cell>
          <cell r="AL25">
            <v>433052922.58759999</v>
          </cell>
          <cell r="AM25">
            <v>480101590.15348011</v>
          </cell>
          <cell r="AN25">
            <v>0</v>
          </cell>
          <cell r="AO25">
            <v>461875415.44434994</v>
          </cell>
          <cell r="AP25">
            <v>461875415.44434994</v>
          </cell>
          <cell r="AQ25">
            <v>461875415.44434994</v>
          </cell>
          <cell r="AR25">
            <v>461875415.44434994</v>
          </cell>
          <cell r="AS25">
            <v>461875415.44434994</v>
          </cell>
          <cell r="AT25">
            <v>461875415.44434994</v>
          </cell>
          <cell r="AU25">
            <v>461875415.44434994</v>
          </cell>
          <cell r="AV25">
            <v>458419472.45343</v>
          </cell>
          <cell r="AW25">
            <v>480101603.94237</v>
          </cell>
          <cell r="AX25">
            <v>569444298.94698</v>
          </cell>
          <cell r="AY25">
            <v>569444298.94698</v>
          </cell>
          <cell r="AZ25">
            <v>0</v>
          </cell>
          <cell r="BA25">
            <v>0</v>
          </cell>
          <cell r="BB25">
            <v>569444298.94698</v>
          </cell>
          <cell r="BC25">
            <v>569444298.94698</v>
          </cell>
          <cell r="BD25">
            <v>569444298.94698</v>
          </cell>
          <cell r="BE25">
            <v>0</v>
          </cell>
          <cell r="BF25">
            <v>569444298.94698</v>
          </cell>
          <cell r="BG25">
            <v>569444298.94698</v>
          </cell>
          <cell r="BH25">
            <v>569444298.94698</v>
          </cell>
          <cell r="BI25">
            <v>569444298.94698</v>
          </cell>
          <cell r="BJ25">
            <v>0</v>
          </cell>
          <cell r="BK25">
            <v>569444298.94698</v>
          </cell>
          <cell r="BL25">
            <v>569444298.94698</v>
          </cell>
          <cell r="BM25">
            <v>569444298.94698</v>
          </cell>
          <cell r="BN25">
            <v>569444298.94698</v>
          </cell>
          <cell r="BO25">
            <v>569444298.94698</v>
          </cell>
          <cell r="BP25">
            <v>569444298.94698</v>
          </cell>
          <cell r="BQ25">
            <v>569444298.94698</v>
          </cell>
          <cell r="BR25">
            <v>569444298.94698</v>
          </cell>
          <cell r="BS25">
            <v>569444298.94698</v>
          </cell>
          <cell r="BT25">
            <v>570368558.65228999</v>
          </cell>
          <cell r="BU25">
            <v>563816184.22391999</v>
          </cell>
          <cell r="BV25">
            <v>0</v>
          </cell>
          <cell r="BW25">
            <v>0</v>
          </cell>
          <cell r="BX25">
            <v>471972087.09255993</v>
          </cell>
          <cell r="BY25">
            <v>471972087.09255993</v>
          </cell>
          <cell r="BZ25">
            <v>471972087.09255993</v>
          </cell>
          <cell r="CA25">
            <v>0</v>
          </cell>
          <cell r="CB25">
            <v>528025431.61102998</v>
          </cell>
          <cell r="CC25">
            <v>528025431.61102998</v>
          </cell>
          <cell r="CD25">
            <v>528025431.61102998</v>
          </cell>
          <cell r="CE25">
            <v>569444286.8088001</v>
          </cell>
          <cell r="CF25">
            <v>0</v>
          </cell>
          <cell r="CG25">
            <v>553398970.48710978</v>
          </cell>
          <cell r="CH25">
            <v>553398970.48710978</v>
          </cell>
          <cell r="CI25">
            <v>553398970.48710978</v>
          </cell>
          <cell r="CJ25">
            <v>553398970.48710978</v>
          </cell>
          <cell r="CK25">
            <v>553398970.48710978</v>
          </cell>
          <cell r="CL25">
            <v>553398970.48710978</v>
          </cell>
          <cell r="CM25">
            <v>553398970.48710978</v>
          </cell>
          <cell r="CN25">
            <v>550356509.64336991</v>
          </cell>
          <cell r="CO25">
            <v>421136062.29542017</v>
          </cell>
          <cell r="CP25">
            <v>569444298.94698</v>
          </cell>
          <cell r="CQ25">
            <v>569444298.94698</v>
          </cell>
          <cell r="CR25">
            <v>569444298.94698</v>
          </cell>
          <cell r="CS25">
            <v>569444298.94698</v>
          </cell>
          <cell r="CT25">
            <v>569444298.94698</v>
          </cell>
          <cell r="CU25">
            <v>569444298.94698</v>
          </cell>
          <cell r="CV25">
            <v>569444298.94698</v>
          </cell>
          <cell r="CW25">
            <v>569444298.94698</v>
          </cell>
          <cell r="CX25">
            <v>569444298.94698</v>
          </cell>
          <cell r="CY25">
            <v>569444298.94698</v>
          </cell>
          <cell r="CZ25">
            <v>569455957.61881995</v>
          </cell>
          <cell r="DA25">
            <v>573107963.64057982</v>
          </cell>
          <cell r="DB25">
            <v>569444298.94698</v>
          </cell>
          <cell r="DC25">
            <v>569522652.50778997</v>
          </cell>
          <cell r="DD25">
            <v>574599029.32458985</v>
          </cell>
          <cell r="DE25">
            <v>569619309.10023999</v>
          </cell>
          <cell r="DF25">
            <v>569444298.94698</v>
          </cell>
          <cell r="DG25">
            <v>609440722.91640019</v>
          </cell>
          <cell r="DH25">
            <v>569444298.94698</v>
          </cell>
          <cell r="DI25">
            <v>569444952.53644001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 t="str">
            <v/>
          </cell>
          <cell r="DY25" t="str">
            <v/>
          </cell>
          <cell r="DZ25" t="str">
            <v/>
          </cell>
          <cell r="EA25">
            <v>569444298.94698</v>
          </cell>
          <cell r="EB25">
            <v>569444298.94698</v>
          </cell>
          <cell r="EC25">
            <v>569444298.94698</v>
          </cell>
          <cell r="ED25">
            <v>569444298.94698</v>
          </cell>
          <cell r="EE25">
            <v>569444298.94698</v>
          </cell>
          <cell r="EF25">
            <v>569444298.94698</v>
          </cell>
          <cell r="EG25">
            <v>569444298.94698</v>
          </cell>
          <cell r="EH25">
            <v>569444298.94698</v>
          </cell>
          <cell r="EI25">
            <v>569444298.94698</v>
          </cell>
          <cell r="EJ25">
            <v>569444298.94698</v>
          </cell>
          <cell r="EK25">
            <v>569444298.94698</v>
          </cell>
          <cell r="EL25">
            <v>569444298.94698</v>
          </cell>
          <cell r="EM25">
            <v>569444298.94698</v>
          </cell>
          <cell r="EN25">
            <v>569444298.94698</v>
          </cell>
          <cell r="EO25">
            <v>569444298.94698</v>
          </cell>
          <cell r="EP25">
            <v>569444298.94698</v>
          </cell>
          <cell r="EQ25">
            <v>569444298.94698</v>
          </cell>
          <cell r="ER25">
            <v>569444298.94698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569444298.94698</v>
          </cell>
          <cell r="FF25">
            <v>570368558.65228999</v>
          </cell>
          <cell r="FG25">
            <v>563816184.22391999</v>
          </cell>
          <cell r="FH25">
            <v>0</v>
          </cell>
          <cell r="FI25">
            <v>0</v>
          </cell>
          <cell r="FJ25">
            <v>471972087.09255993</v>
          </cell>
          <cell r="FK25">
            <v>471972087.09255993</v>
          </cell>
          <cell r="FL25">
            <v>471972087.09255993</v>
          </cell>
          <cell r="FM25">
            <v>0</v>
          </cell>
          <cell r="FN25">
            <v>528025431.61102998</v>
          </cell>
          <cell r="FO25">
            <v>528025431.61102998</v>
          </cell>
          <cell r="FP25">
            <v>528025431.61102998</v>
          </cell>
          <cell r="FQ25">
            <v>569444286.8088001</v>
          </cell>
          <cell r="FR25">
            <v>0</v>
          </cell>
          <cell r="FS25">
            <v>553398970.48710978</v>
          </cell>
          <cell r="FT25">
            <v>553398970.48710978</v>
          </cell>
          <cell r="FU25">
            <v>553398970.48710978</v>
          </cell>
          <cell r="FV25">
            <v>553398970.48710978</v>
          </cell>
          <cell r="FW25">
            <v>553398970.48710978</v>
          </cell>
          <cell r="FX25">
            <v>553398970.48710978</v>
          </cell>
          <cell r="FY25">
            <v>553398970.48710978</v>
          </cell>
          <cell r="FZ25">
            <v>550356509.64336991</v>
          </cell>
          <cell r="GA25">
            <v>421136062.29542017</v>
          </cell>
          <cell r="GB25">
            <v>569455957.61881995</v>
          </cell>
          <cell r="GC25">
            <v>573107963.64057982</v>
          </cell>
          <cell r="GD25">
            <v>569444298.94698</v>
          </cell>
          <cell r="GE25">
            <v>569522652.50778997</v>
          </cell>
          <cell r="GF25">
            <v>574599029.32458985</v>
          </cell>
          <cell r="GG25">
            <v>569619309.10023999</v>
          </cell>
          <cell r="GH25">
            <v>569444298.94698</v>
          </cell>
          <cell r="GI25">
            <v>609440722.91640019</v>
          </cell>
          <cell r="GJ25">
            <v>569444298.94698</v>
          </cell>
          <cell r="GK25">
            <v>569444952.53644001</v>
          </cell>
          <cell r="GL25">
            <v>569444298.94698</v>
          </cell>
          <cell r="GM25">
            <v>569444298.94698</v>
          </cell>
          <cell r="GN25">
            <v>569444298.94698</v>
          </cell>
          <cell r="GO25">
            <v>569444298.94698</v>
          </cell>
          <cell r="GP25">
            <v>569444298.94698</v>
          </cell>
          <cell r="GQ25">
            <v>569444298.94698</v>
          </cell>
          <cell r="GR25">
            <v>569444298.94698</v>
          </cell>
          <cell r="GS25">
            <v>569444298.94698</v>
          </cell>
          <cell r="GT25">
            <v>569444298.94698</v>
          </cell>
          <cell r="GU25">
            <v>0</v>
          </cell>
          <cell r="GZ25">
            <v>0</v>
          </cell>
        </row>
        <row r="26">
          <cell r="A26" t="str">
            <v>F_CNP_NRF_EPA_UCS_FRCE_259</v>
          </cell>
          <cell r="B26">
            <v>86362951.420000017</v>
          </cell>
          <cell r="D26">
            <v>86497270.509799987</v>
          </cell>
          <cell r="E26">
            <v>81426555.981000006</v>
          </cell>
          <cell r="F26">
            <v>86497270.509799987</v>
          </cell>
          <cell r="G26">
            <v>86497270.509799987</v>
          </cell>
          <cell r="H26">
            <v>0</v>
          </cell>
          <cell r="I26">
            <v>0</v>
          </cell>
          <cell r="J26">
            <v>86497270.509799987</v>
          </cell>
          <cell r="K26">
            <v>86497270.509799987</v>
          </cell>
          <cell r="L26">
            <v>86497270.509799987</v>
          </cell>
          <cell r="M26">
            <v>0</v>
          </cell>
          <cell r="N26">
            <v>86497270.509799987</v>
          </cell>
          <cell r="O26">
            <v>86497270.509799987</v>
          </cell>
          <cell r="P26">
            <v>86497270.509799987</v>
          </cell>
          <cell r="Q26">
            <v>86497270.509799987</v>
          </cell>
          <cell r="R26">
            <v>0</v>
          </cell>
          <cell r="S26">
            <v>86497270.509799987</v>
          </cell>
          <cell r="T26">
            <v>86497270.509799987</v>
          </cell>
          <cell r="U26">
            <v>86497270.509799987</v>
          </cell>
          <cell r="V26">
            <v>86497270.509799987</v>
          </cell>
          <cell r="W26">
            <v>86497270.509799987</v>
          </cell>
          <cell r="X26">
            <v>86497270.509799987</v>
          </cell>
          <cell r="Y26">
            <v>86497270.509799987</v>
          </cell>
          <cell r="Z26">
            <v>86497270.509799987</v>
          </cell>
          <cell r="AA26">
            <v>86497270.509799987</v>
          </cell>
          <cell r="AB26">
            <v>86687094.063950002</v>
          </cell>
          <cell r="AC26">
            <v>85341233.630120009</v>
          </cell>
          <cell r="AD26">
            <v>0</v>
          </cell>
          <cell r="AE26">
            <v>0</v>
          </cell>
          <cell r="AF26">
            <v>66474655.95990999</v>
          </cell>
          <cell r="AG26">
            <v>66474655.95990999</v>
          </cell>
          <cell r="AH26">
            <v>66474655.95990999</v>
          </cell>
          <cell r="AI26">
            <v>0</v>
          </cell>
          <cell r="AJ26">
            <v>77988981.33803001</v>
          </cell>
          <cell r="AK26">
            <v>77988981.33803001</v>
          </cell>
          <cell r="AL26">
            <v>77988981.33803001</v>
          </cell>
          <cell r="AM26">
            <v>86497268.016210005</v>
          </cell>
          <cell r="AN26">
            <v>0</v>
          </cell>
          <cell r="AO26">
            <v>83201244.412009999</v>
          </cell>
          <cell r="AP26">
            <v>83201244.412009999</v>
          </cell>
          <cell r="AQ26">
            <v>83201244.412009999</v>
          </cell>
          <cell r="AR26">
            <v>83201244.412009999</v>
          </cell>
          <cell r="AS26">
            <v>83201244.412009999</v>
          </cell>
          <cell r="AT26">
            <v>83201244.412009999</v>
          </cell>
          <cell r="AU26">
            <v>83201244.412009999</v>
          </cell>
          <cell r="AV26">
            <v>82576271.261200011</v>
          </cell>
          <cell r="AW26">
            <v>86497270.509799987</v>
          </cell>
          <cell r="AX26">
            <v>81426555.981000006</v>
          </cell>
          <cell r="AY26">
            <v>81426555.981000006</v>
          </cell>
          <cell r="AZ26">
            <v>0</v>
          </cell>
          <cell r="BA26">
            <v>0</v>
          </cell>
          <cell r="BB26">
            <v>81426555.981000006</v>
          </cell>
          <cell r="BC26">
            <v>81426555.981000006</v>
          </cell>
          <cell r="BD26">
            <v>81426555.981000006</v>
          </cell>
          <cell r="BE26">
            <v>0</v>
          </cell>
          <cell r="BF26">
            <v>81426555.981000006</v>
          </cell>
          <cell r="BG26">
            <v>81426555.981000006</v>
          </cell>
          <cell r="BH26">
            <v>81426555.981000006</v>
          </cell>
          <cell r="BI26">
            <v>81426555.981000006</v>
          </cell>
          <cell r="BJ26">
            <v>0</v>
          </cell>
          <cell r="BK26">
            <v>81426555.981000006</v>
          </cell>
          <cell r="BL26">
            <v>81426555.981000006</v>
          </cell>
          <cell r="BM26">
            <v>81426555.981000006</v>
          </cell>
          <cell r="BN26">
            <v>81426555.981000006</v>
          </cell>
          <cell r="BO26">
            <v>81426555.981000006</v>
          </cell>
          <cell r="BP26">
            <v>81426555.981000006</v>
          </cell>
          <cell r="BQ26">
            <v>81426555.981000006</v>
          </cell>
          <cell r="BR26">
            <v>81426555.981000006</v>
          </cell>
          <cell r="BS26">
            <v>81426555.981000006</v>
          </cell>
          <cell r="BT26">
            <v>81585693.051149994</v>
          </cell>
          <cell r="BU26">
            <v>80457402.018270016</v>
          </cell>
          <cell r="BV26">
            <v>0</v>
          </cell>
          <cell r="BW26">
            <v>0</v>
          </cell>
          <cell r="BX26">
            <v>64640715.779349998</v>
          </cell>
          <cell r="BY26">
            <v>64640715.779349998</v>
          </cell>
          <cell r="BZ26">
            <v>64640715.779349998</v>
          </cell>
          <cell r="CA26">
            <v>0</v>
          </cell>
          <cell r="CB26">
            <v>74293697.359450012</v>
          </cell>
          <cell r="CC26">
            <v>74293697.359450012</v>
          </cell>
          <cell r="CD26">
            <v>74293697.359450012</v>
          </cell>
          <cell r="CE26">
            <v>81426553.890520006</v>
          </cell>
          <cell r="CF26">
            <v>0</v>
          </cell>
          <cell r="CG26">
            <v>78663357.747869998</v>
          </cell>
          <cell r="CH26">
            <v>78663357.747869998</v>
          </cell>
          <cell r="CI26">
            <v>78663357.747869998</v>
          </cell>
          <cell r="CJ26">
            <v>78663357.747869998</v>
          </cell>
          <cell r="CK26">
            <v>78663357.747869998</v>
          </cell>
          <cell r="CL26">
            <v>78663357.747869998</v>
          </cell>
          <cell r="CM26">
            <v>78663357.747869998</v>
          </cell>
          <cell r="CN26">
            <v>78139416.429079995</v>
          </cell>
          <cell r="CO26">
            <v>72514268.621059999</v>
          </cell>
          <cell r="CP26">
            <v>81426555.981000006</v>
          </cell>
          <cell r="CQ26">
            <v>81426555.981000006</v>
          </cell>
          <cell r="CR26">
            <v>81426555.981000006</v>
          </cell>
          <cell r="CS26">
            <v>81426555.981000006</v>
          </cell>
          <cell r="CT26">
            <v>81426555.981000006</v>
          </cell>
          <cell r="CU26">
            <v>81426555.981000006</v>
          </cell>
          <cell r="CV26">
            <v>81426555.981000006</v>
          </cell>
          <cell r="CW26">
            <v>81426555.981000006</v>
          </cell>
          <cell r="CX26">
            <v>81426555.981000006</v>
          </cell>
          <cell r="CY26">
            <v>81426555.981000006</v>
          </cell>
          <cell r="CZ26">
            <v>81505234.748050004</v>
          </cell>
          <cell r="DA26">
            <v>81431315.349110007</v>
          </cell>
          <cell r="DB26">
            <v>81426555.981000006</v>
          </cell>
          <cell r="DC26">
            <v>83233948.951729998</v>
          </cell>
          <cell r="DD26">
            <v>81435086.680710003</v>
          </cell>
          <cell r="DE26">
            <v>83691732.536680013</v>
          </cell>
          <cell r="DF26">
            <v>81426555.981000006</v>
          </cell>
          <cell r="DG26">
            <v>83793948.22409001</v>
          </cell>
          <cell r="DH26">
            <v>81426555.981000006</v>
          </cell>
          <cell r="DI26">
            <v>81435015.895610005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 t="str">
            <v/>
          </cell>
          <cell r="DY26" t="str">
            <v/>
          </cell>
          <cell r="DZ26" t="str">
            <v/>
          </cell>
          <cell r="EA26">
            <v>81426555.981000006</v>
          </cell>
          <cell r="EB26">
            <v>81426555.981000006</v>
          </cell>
          <cell r="EC26">
            <v>81426555.981000006</v>
          </cell>
          <cell r="ED26">
            <v>81426555.981000006</v>
          </cell>
          <cell r="EE26">
            <v>81426555.981000006</v>
          </cell>
          <cell r="EF26">
            <v>81426555.981000006</v>
          </cell>
          <cell r="EG26">
            <v>81426555.981000006</v>
          </cell>
          <cell r="EH26">
            <v>81426555.981000006</v>
          </cell>
          <cell r="EI26">
            <v>81426555.981000006</v>
          </cell>
          <cell r="EJ26">
            <v>81426555.981000006</v>
          </cell>
          <cell r="EK26">
            <v>81426555.981000006</v>
          </cell>
          <cell r="EL26">
            <v>81426555.981000006</v>
          </cell>
          <cell r="EM26">
            <v>81426555.981000006</v>
          </cell>
          <cell r="EN26">
            <v>81426555.981000006</v>
          </cell>
          <cell r="EO26">
            <v>81426555.981000006</v>
          </cell>
          <cell r="EP26">
            <v>81426555.981000006</v>
          </cell>
          <cell r="EQ26">
            <v>81426555.981000006</v>
          </cell>
          <cell r="ER26">
            <v>81426555.981000006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81426555.981000006</v>
          </cell>
          <cell r="FF26">
            <v>81585693.051149994</v>
          </cell>
          <cell r="FG26">
            <v>80457402.018270016</v>
          </cell>
          <cell r="FH26">
            <v>0</v>
          </cell>
          <cell r="FI26">
            <v>0</v>
          </cell>
          <cell r="FJ26">
            <v>64640715.779349998</v>
          </cell>
          <cell r="FK26">
            <v>64640715.779349998</v>
          </cell>
          <cell r="FL26">
            <v>64640715.779349998</v>
          </cell>
          <cell r="FM26">
            <v>0</v>
          </cell>
          <cell r="FN26">
            <v>74293697.359450012</v>
          </cell>
          <cell r="FO26">
            <v>74293697.359450012</v>
          </cell>
          <cell r="FP26">
            <v>74293697.359450012</v>
          </cell>
          <cell r="FQ26">
            <v>81426553.890520006</v>
          </cell>
          <cell r="FR26">
            <v>0</v>
          </cell>
          <cell r="FS26">
            <v>78663357.747869998</v>
          </cell>
          <cell r="FT26">
            <v>78663357.747869998</v>
          </cell>
          <cell r="FU26">
            <v>78663357.747869998</v>
          </cell>
          <cell r="FV26">
            <v>78663357.747869998</v>
          </cell>
          <cell r="FW26">
            <v>78663357.747869998</v>
          </cell>
          <cell r="FX26">
            <v>78663357.747869998</v>
          </cell>
          <cell r="FY26">
            <v>78663357.747869998</v>
          </cell>
          <cell r="FZ26">
            <v>78139416.429079995</v>
          </cell>
          <cell r="GA26">
            <v>72514268.621059999</v>
          </cell>
          <cell r="GB26">
            <v>81505234.748050004</v>
          </cell>
          <cell r="GC26">
            <v>81431315.349110007</v>
          </cell>
          <cell r="GD26">
            <v>81426555.981000006</v>
          </cell>
          <cell r="GE26">
            <v>83233948.951729998</v>
          </cell>
          <cell r="GF26">
            <v>81435086.680710003</v>
          </cell>
          <cell r="GG26">
            <v>83691732.536680013</v>
          </cell>
          <cell r="GH26">
            <v>81426555.981000006</v>
          </cell>
          <cell r="GI26">
            <v>83793948.22409001</v>
          </cell>
          <cell r="GJ26">
            <v>81426555.981000006</v>
          </cell>
          <cell r="GK26">
            <v>81435015.895610005</v>
          </cell>
          <cell r="GL26">
            <v>81426555.981000006</v>
          </cell>
          <cell r="GM26">
            <v>81426555.981000006</v>
          </cell>
          <cell r="GN26">
            <v>81426555.981000006</v>
          </cell>
          <cell r="GO26">
            <v>81426555.981000006</v>
          </cell>
          <cell r="GP26">
            <v>81426555.981000006</v>
          </cell>
          <cell r="GQ26">
            <v>81426555.981000006</v>
          </cell>
          <cell r="GR26">
            <v>81426555.981000006</v>
          </cell>
          <cell r="GS26">
            <v>81426555.981000006</v>
          </cell>
          <cell r="GT26">
            <v>81426555.981000006</v>
          </cell>
          <cell r="GU26">
            <v>0</v>
          </cell>
          <cell r="GZ26">
            <v>0</v>
          </cell>
        </row>
        <row r="27">
          <cell r="A27" t="str">
            <v>F_CNP_NRF_EPA_UCS_FRCE_605</v>
          </cell>
          <cell r="B27">
            <v>72286070.659999996</v>
          </cell>
          <cell r="D27">
            <v>72433019.28373</v>
          </cell>
          <cell r="E27">
            <v>62007619.074680008</v>
          </cell>
          <cell r="F27">
            <v>72433019.28373</v>
          </cell>
          <cell r="G27">
            <v>72433019.28373</v>
          </cell>
          <cell r="H27">
            <v>0</v>
          </cell>
          <cell r="I27">
            <v>0</v>
          </cell>
          <cell r="J27">
            <v>72433019.28373</v>
          </cell>
          <cell r="K27">
            <v>72433019.28373</v>
          </cell>
          <cell r="L27">
            <v>72433019.28373</v>
          </cell>
          <cell r="M27">
            <v>0</v>
          </cell>
          <cell r="N27">
            <v>72433019.28373</v>
          </cell>
          <cell r="O27">
            <v>72433019.28373</v>
          </cell>
          <cell r="P27">
            <v>72433019.28373</v>
          </cell>
          <cell r="Q27">
            <v>72433019.28373</v>
          </cell>
          <cell r="R27">
            <v>0</v>
          </cell>
          <cell r="S27">
            <v>72433019.28373</v>
          </cell>
          <cell r="T27">
            <v>72433019.28373</v>
          </cell>
          <cell r="U27">
            <v>72433019.28373</v>
          </cell>
          <cell r="V27">
            <v>72433019.28373</v>
          </cell>
          <cell r="W27">
            <v>72433019.28373</v>
          </cell>
          <cell r="X27">
            <v>72433019.28373</v>
          </cell>
          <cell r="Y27">
            <v>72433019.28373</v>
          </cell>
          <cell r="Z27">
            <v>72433019.28373</v>
          </cell>
          <cell r="AA27">
            <v>72433019.28373</v>
          </cell>
          <cell r="AB27">
            <v>72592194.717479989</v>
          </cell>
          <cell r="AC27">
            <v>71463631.299309984</v>
          </cell>
          <cell r="AD27">
            <v>0</v>
          </cell>
          <cell r="AE27">
            <v>0</v>
          </cell>
          <cell r="AF27">
            <v>55643172.750610009</v>
          </cell>
          <cell r="AG27">
            <v>55643172.750610009</v>
          </cell>
          <cell r="AH27">
            <v>55643172.750610009</v>
          </cell>
          <cell r="AI27">
            <v>0</v>
          </cell>
          <cell r="AJ27">
            <v>65298443.073580004</v>
          </cell>
          <cell r="AK27">
            <v>65298443.073580004</v>
          </cell>
          <cell r="AL27">
            <v>65298443.073580004</v>
          </cell>
          <cell r="AM27">
            <v>72433017.192769989</v>
          </cell>
          <cell r="AN27">
            <v>0</v>
          </cell>
          <cell r="AO27">
            <v>69669155.838440016</v>
          </cell>
          <cell r="AP27">
            <v>69669155.838440016</v>
          </cell>
          <cell r="AQ27">
            <v>69669155.838440016</v>
          </cell>
          <cell r="AR27">
            <v>69669155.838440016</v>
          </cell>
          <cell r="AS27">
            <v>69669155.838440016</v>
          </cell>
          <cell r="AT27">
            <v>69669155.838440016</v>
          </cell>
          <cell r="AU27">
            <v>69669155.838440016</v>
          </cell>
          <cell r="AV27">
            <v>69145088.252879992</v>
          </cell>
          <cell r="AW27">
            <v>72433019.28373</v>
          </cell>
          <cell r="AX27">
            <v>62007619.074680008</v>
          </cell>
          <cell r="AY27">
            <v>62007619.074680008</v>
          </cell>
          <cell r="AZ27">
            <v>0</v>
          </cell>
          <cell r="BA27">
            <v>0</v>
          </cell>
          <cell r="BB27">
            <v>62007619.074680008</v>
          </cell>
          <cell r="BC27">
            <v>62007619.074680008</v>
          </cell>
          <cell r="BD27">
            <v>62007619.074680008</v>
          </cell>
          <cell r="BE27">
            <v>0</v>
          </cell>
          <cell r="BF27">
            <v>62007619.074680008</v>
          </cell>
          <cell r="BG27">
            <v>62007619.074680008</v>
          </cell>
          <cell r="BH27">
            <v>62007619.074680008</v>
          </cell>
          <cell r="BI27">
            <v>62007619.074680008</v>
          </cell>
          <cell r="BJ27">
            <v>0</v>
          </cell>
          <cell r="BK27">
            <v>62007619.074680008</v>
          </cell>
          <cell r="BL27">
            <v>62007619.074680008</v>
          </cell>
          <cell r="BM27">
            <v>62007619.074680008</v>
          </cell>
          <cell r="BN27">
            <v>62007619.074680008</v>
          </cell>
          <cell r="BO27">
            <v>62007619.074680008</v>
          </cell>
          <cell r="BP27">
            <v>62007619.074680008</v>
          </cell>
          <cell r="BQ27">
            <v>62007619.074680008</v>
          </cell>
          <cell r="BR27">
            <v>62007619.074680008</v>
          </cell>
          <cell r="BS27">
            <v>62007619.074680008</v>
          </cell>
          <cell r="BT27">
            <v>62141922.113510005</v>
          </cell>
          <cell r="BU27">
            <v>61189705.474270001</v>
          </cell>
          <cell r="BV27">
            <v>0</v>
          </cell>
          <cell r="BW27">
            <v>0</v>
          </cell>
          <cell r="BX27">
            <v>47841316.166510001</v>
          </cell>
          <cell r="BY27">
            <v>47841316.166510001</v>
          </cell>
          <cell r="BZ27">
            <v>47841316.166510001</v>
          </cell>
          <cell r="CA27">
            <v>0</v>
          </cell>
          <cell r="CB27">
            <v>55987875.681360006</v>
          </cell>
          <cell r="CC27">
            <v>55987875.681360006</v>
          </cell>
          <cell r="CD27">
            <v>55987875.681360006</v>
          </cell>
          <cell r="CE27">
            <v>62007617.310440004</v>
          </cell>
          <cell r="CF27">
            <v>0</v>
          </cell>
          <cell r="CG27">
            <v>59675630.709079996</v>
          </cell>
          <cell r="CH27">
            <v>59675630.709079996</v>
          </cell>
          <cell r="CI27">
            <v>59675630.709079996</v>
          </cell>
          <cell r="CJ27">
            <v>59675630.709079996</v>
          </cell>
          <cell r="CK27">
            <v>59675630.709079996</v>
          </cell>
          <cell r="CL27">
            <v>59675630.709079996</v>
          </cell>
          <cell r="CM27">
            <v>59675630.709079996</v>
          </cell>
          <cell r="CN27">
            <v>59233452.744580001</v>
          </cell>
          <cell r="CO27">
            <v>61099366.059549987</v>
          </cell>
          <cell r="CP27">
            <v>62007619.074680008</v>
          </cell>
          <cell r="CQ27">
            <v>62007619.074680008</v>
          </cell>
          <cell r="CR27">
            <v>62007619.074680008</v>
          </cell>
          <cell r="CS27">
            <v>62007619.074680008</v>
          </cell>
          <cell r="CT27">
            <v>62007619.074680008</v>
          </cell>
          <cell r="CU27">
            <v>62007619.074680008</v>
          </cell>
          <cell r="CV27">
            <v>62007619.074680008</v>
          </cell>
          <cell r="CW27">
            <v>62007619.074680008</v>
          </cell>
          <cell r="CX27">
            <v>62007619.074680008</v>
          </cell>
          <cell r="CY27">
            <v>62007619.074680008</v>
          </cell>
          <cell r="CZ27">
            <v>62375939.783440001</v>
          </cell>
          <cell r="DA27">
            <v>62007619.074680008</v>
          </cell>
          <cell r="DB27">
            <v>62007619.074680008</v>
          </cell>
          <cell r="DC27">
            <v>62926883.917159997</v>
          </cell>
          <cell r="DD27">
            <v>62007619.074680008</v>
          </cell>
          <cell r="DE27">
            <v>66152127.432650007</v>
          </cell>
          <cell r="DF27">
            <v>62007619.074680008</v>
          </cell>
          <cell r="DG27">
            <v>62257696.737509996</v>
          </cell>
          <cell r="DH27">
            <v>62007619.074680008</v>
          </cell>
          <cell r="DI27">
            <v>62023097.079820007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 t="str">
            <v/>
          </cell>
          <cell r="DY27" t="str">
            <v/>
          </cell>
          <cell r="DZ27" t="str">
            <v/>
          </cell>
          <cell r="EA27">
            <v>62007619.074680008</v>
          </cell>
          <cell r="EB27">
            <v>62007619.074680008</v>
          </cell>
          <cell r="EC27">
            <v>62007619.074680008</v>
          </cell>
          <cell r="ED27">
            <v>62007619.074680008</v>
          </cell>
          <cell r="EE27">
            <v>62007619.074680008</v>
          </cell>
          <cell r="EF27">
            <v>62007619.074680008</v>
          </cell>
          <cell r="EG27">
            <v>62007619.074680008</v>
          </cell>
          <cell r="EH27">
            <v>62007619.074680008</v>
          </cell>
          <cell r="EI27">
            <v>62007619.074680008</v>
          </cell>
          <cell r="EJ27">
            <v>62007619.074680008</v>
          </cell>
          <cell r="EK27">
            <v>62007619.074680008</v>
          </cell>
          <cell r="EL27">
            <v>62007619.074680008</v>
          </cell>
          <cell r="EM27">
            <v>62007619.074680008</v>
          </cell>
          <cell r="EN27">
            <v>62007619.074680008</v>
          </cell>
          <cell r="EO27">
            <v>62007619.074680008</v>
          </cell>
          <cell r="EP27">
            <v>62007619.074680008</v>
          </cell>
          <cell r="EQ27">
            <v>62007619.074680008</v>
          </cell>
          <cell r="ER27">
            <v>62007619.074680008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62007619.074680008</v>
          </cell>
          <cell r="FF27">
            <v>62141922.113510005</v>
          </cell>
          <cell r="FG27">
            <v>61189705.474270001</v>
          </cell>
          <cell r="FH27">
            <v>0</v>
          </cell>
          <cell r="FI27">
            <v>0</v>
          </cell>
          <cell r="FJ27">
            <v>47841316.166510001</v>
          </cell>
          <cell r="FK27">
            <v>47841316.166510001</v>
          </cell>
          <cell r="FL27">
            <v>47841316.166510001</v>
          </cell>
          <cell r="FM27">
            <v>0</v>
          </cell>
          <cell r="FN27">
            <v>55987875.681360006</v>
          </cell>
          <cell r="FO27">
            <v>55987875.681360006</v>
          </cell>
          <cell r="FP27">
            <v>55987875.681360006</v>
          </cell>
          <cell r="FQ27">
            <v>62007617.310440004</v>
          </cell>
          <cell r="FR27">
            <v>0</v>
          </cell>
          <cell r="FS27">
            <v>59675630.709079996</v>
          </cell>
          <cell r="FT27">
            <v>59675630.709079996</v>
          </cell>
          <cell r="FU27">
            <v>59675630.709079996</v>
          </cell>
          <cell r="FV27">
            <v>59675630.709079996</v>
          </cell>
          <cell r="FW27">
            <v>59675630.709079996</v>
          </cell>
          <cell r="FX27">
            <v>59675630.709079996</v>
          </cell>
          <cell r="FY27">
            <v>59675630.709079996</v>
          </cell>
          <cell r="FZ27">
            <v>59233452.744580001</v>
          </cell>
          <cell r="GA27">
            <v>61099366.059549987</v>
          </cell>
          <cell r="GB27">
            <v>62375939.783440001</v>
          </cell>
          <cell r="GC27">
            <v>62007619.074680008</v>
          </cell>
          <cell r="GD27">
            <v>62007619.074680008</v>
          </cell>
          <cell r="GE27">
            <v>62926883.917159997</v>
          </cell>
          <cell r="GF27">
            <v>62007619.074680008</v>
          </cell>
          <cell r="GG27">
            <v>66152127.432650007</v>
          </cell>
          <cell r="GH27">
            <v>62007619.074680008</v>
          </cell>
          <cell r="GI27">
            <v>62257696.737509996</v>
          </cell>
          <cell r="GJ27">
            <v>62007619.074680008</v>
          </cell>
          <cell r="GK27">
            <v>62023097.079820007</v>
          </cell>
          <cell r="GL27">
            <v>62007619.074680008</v>
          </cell>
          <cell r="GM27">
            <v>62007619.074680008</v>
          </cell>
          <cell r="GN27">
            <v>62007619.074680008</v>
          </cell>
          <cell r="GO27">
            <v>62007619.074680008</v>
          </cell>
          <cell r="GP27">
            <v>62007619.074680008</v>
          </cell>
          <cell r="GQ27">
            <v>62007619.074680008</v>
          </cell>
          <cell r="GR27">
            <v>62007619.074680008</v>
          </cell>
          <cell r="GS27">
            <v>62007619.074680008</v>
          </cell>
          <cell r="GT27">
            <v>62007619.074680008</v>
          </cell>
          <cell r="GU27">
            <v>0</v>
          </cell>
          <cell r="GZ27">
            <v>0</v>
          </cell>
        </row>
        <row r="28">
          <cell r="A28" t="str">
            <v>F_CNP_NRF_EPA_UCS_FRCE_606</v>
          </cell>
          <cell r="B28">
            <v>146132629.93000001</v>
          </cell>
          <cell r="D28">
            <v>145919089.69828001</v>
          </cell>
          <cell r="E28">
            <v>132017804.88705</v>
          </cell>
          <cell r="F28">
            <v>145919089.69828001</v>
          </cell>
          <cell r="G28">
            <v>145919089.69828001</v>
          </cell>
          <cell r="H28">
            <v>0</v>
          </cell>
          <cell r="I28">
            <v>0</v>
          </cell>
          <cell r="J28">
            <v>145919089.69828001</v>
          </cell>
          <cell r="K28">
            <v>145919089.69828001</v>
          </cell>
          <cell r="L28">
            <v>145919089.69828001</v>
          </cell>
          <cell r="M28">
            <v>0</v>
          </cell>
          <cell r="N28">
            <v>145919089.69828001</v>
          </cell>
          <cell r="O28">
            <v>145919089.69828001</v>
          </cell>
          <cell r="P28">
            <v>145919089.69828001</v>
          </cell>
          <cell r="Q28">
            <v>145919089.69828001</v>
          </cell>
          <cell r="R28">
            <v>0</v>
          </cell>
          <cell r="S28">
            <v>145919089.69828001</v>
          </cell>
          <cell r="T28">
            <v>145919089.69828001</v>
          </cell>
          <cell r="U28">
            <v>145919089.69828001</v>
          </cell>
          <cell r="V28">
            <v>145919089.69828001</v>
          </cell>
          <cell r="W28">
            <v>145919089.69828001</v>
          </cell>
          <cell r="X28">
            <v>145919089.69828001</v>
          </cell>
          <cell r="Y28">
            <v>145919089.69828001</v>
          </cell>
          <cell r="Z28">
            <v>145919089.69828001</v>
          </cell>
          <cell r="AA28">
            <v>145919089.69828001</v>
          </cell>
          <cell r="AB28">
            <v>146239318.06061998</v>
          </cell>
          <cell r="AC28">
            <v>143968879.66343999</v>
          </cell>
          <cell r="AD28">
            <v>0</v>
          </cell>
          <cell r="AE28">
            <v>0</v>
          </cell>
          <cell r="AF28">
            <v>112141358.13976</v>
          </cell>
          <cell r="AG28">
            <v>112141358.13976</v>
          </cell>
          <cell r="AH28">
            <v>112141358.13976</v>
          </cell>
          <cell r="AI28">
            <v>0</v>
          </cell>
          <cell r="AJ28">
            <v>131565783.97029999</v>
          </cell>
          <cell r="AK28">
            <v>131565783.97029999</v>
          </cell>
          <cell r="AL28">
            <v>131565783.97029999</v>
          </cell>
          <cell r="AM28">
            <v>145919085.49164999</v>
          </cell>
          <cell r="AN28">
            <v>0</v>
          </cell>
          <cell r="AO28">
            <v>140358762.65211999</v>
          </cell>
          <cell r="AP28">
            <v>140358762.65211999</v>
          </cell>
          <cell r="AQ28">
            <v>140358762.65211999</v>
          </cell>
          <cell r="AR28">
            <v>140358762.65211999</v>
          </cell>
          <cell r="AS28">
            <v>140358762.65211999</v>
          </cell>
          <cell r="AT28">
            <v>140358762.65211999</v>
          </cell>
          <cell r="AU28">
            <v>140358762.65211999</v>
          </cell>
          <cell r="AV28">
            <v>139304446.03213999</v>
          </cell>
          <cell r="AW28">
            <v>145919089.69828001</v>
          </cell>
          <cell r="AX28">
            <v>132017804.88705</v>
          </cell>
          <cell r="AY28">
            <v>132017804.88705</v>
          </cell>
          <cell r="AZ28">
            <v>0</v>
          </cell>
          <cell r="BA28">
            <v>0</v>
          </cell>
          <cell r="BB28">
            <v>132017804.88705</v>
          </cell>
          <cell r="BC28">
            <v>132017804.88705</v>
          </cell>
          <cell r="BD28">
            <v>132017804.88705</v>
          </cell>
          <cell r="BE28">
            <v>0</v>
          </cell>
          <cell r="BF28">
            <v>132017804.88705</v>
          </cell>
          <cell r="BG28">
            <v>132017804.88705</v>
          </cell>
          <cell r="BH28">
            <v>132017804.88705</v>
          </cell>
          <cell r="BI28">
            <v>132017804.88705</v>
          </cell>
          <cell r="BJ28">
            <v>0</v>
          </cell>
          <cell r="BK28">
            <v>132017804.88705</v>
          </cell>
          <cell r="BL28">
            <v>132017804.88705</v>
          </cell>
          <cell r="BM28">
            <v>132017804.88705</v>
          </cell>
          <cell r="BN28">
            <v>132017804.88705</v>
          </cell>
          <cell r="BO28">
            <v>132017804.88705</v>
          </cell>
          <cell r="BP28">
            <v>132017804.88705</v>
          </cell>
          <cell r="BQ28">
            <v>132017804.88705</v>
          </cell>
          <cell r="BR28">
            <v>132017804.88705</v>
          </cell>
          <cell r="BS28">
            <v>132017804.88705</v>
          </cell>
          <cell r="BT28">
            <v>132301216.6126</v>
          </cell>
          <cell r="BU28">
            <v>130291810.39613</v>
          </cell>
          <cell r="BV28">
            <v>0</v>
          </cell>
          <cell r="BW28">
            <v>0</v>
          </cell>
          <cell r="BX28">
            <v>102123496.72758999</v>
          </cell>
          <cell r="BY28">
            <v>102123496.72758999</v>
          </cell>
          <cell r="BZ28">
            <v>102123496.72758999</v>
          </cell>
          <cell r="CA28">
            <v>0</v>
          </cell>
          <cell r="CB28">
            <v>119314697.92642</v>
          </cell>
          <cell r="CC28">
            <v>119314697.92642</v>
          </cell>
          <cell r="CD28">
            <v>119314697.92642</v>
          </cell>
          <cell r="CE28">
            <v>132017801.16406</v>
          </cell>
          <cell r="CF28">
            <v>0</v>
          </cell>
          <cell r="CG28">
            <v>127096748.34316</v>
          </cell>
          <cell r="CH28">
            <v>127096748.34316</v>
          </cell>
          <cell r="CI28">
            <v>127096748.34316</v>
          </cell>
          <cell r="CJ28">
            <v>127096748.34316</v>
          </cell>
          <cell r="CK28">
            <v>127096748.34316</v>
          </cell>
          <cell r="CL28">
            <v>127096748.34316</v>
          </cell>
          <cell r="CM28">
            <v>127096748.34316</v>
          </cell>
          <cell r="CN28">
            <v>126163646.43989</v>
          </cell>
          <cell r="CO28">
            <v>129142780.24276</v>
          </cell>
          <cell r="CP28">
            <v>132017804.88705</v>
          </cell>
          <cell r="CQ28">
            <v>132017804.88705</v>
          </cell>
          <cell r="CR28">
            <v>132017804.88705</v>
          </cell>
          <cell r="CS28">
            <v>132017804.88705</v>
          </cell>
          <cell r="CT28">
            <v>132017804.88705</v>
          </cell>
          <cell r="CU28">
            <v>132017804.88705</v>
          </cell>
          <cell r="CV28">
            <v>132017804.88705</v>
          </cell>
          <cell r="CW28">
            <v>132017804.88705</v>
          </cell>
          <cell r="CX28">
            <v>132017804.88705</v>
          </cell>
          <cell r="CY28">
            <v>132017804.88705</v>
          </cell>
          <cell r="CZ28">
            <v>132358193.92288998</v>
          </cell>
          <cell r="DA28">
            <v>132017804.88705</v>
          </cell>
          <cell r="DB28">
            <v>132017804.88705</v>
          </cell>
          <cell r="DC28">
            <v>135343816.25563002</v>
          </cell>
          <cell r="DD28">
            <v>132017804.88705</v>
          </cell>
          <cell r="DE28">
            <v>137986863.53262001</v>
          </cell>
          <cell r="DF28">
            <v>132017804.88705</v>
          </cell>
          <cell r="DG28">
            <v>132780278.65426999</v>
          </cell>
          <cell r="DH28">
            <v>132017804.88705</v>
          </cell>
          <cell r="DI28">
            <v>132040096.82690001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 t="str">
            <v/>
          </cell>
          <cell r="DY28" t="str">
            <v/>
          </cell>
          <cell r="DZ28" t="str">
            <v/>
          </cell>
          <cell r="EA28">
            <v>132017804.88705</v>
          </cell>
          <cell r="EB28">
            <v>132017804.88705</v>
          </cell>
          <cell r="EC28">
            <v>132017804.88705</v>
          </cell>
          <cell r="ED28">
            <v>132017804.88705</v>
          </cell>
          <cell r="EE28">
            <v>132017804.88705</v>
          </cell>
          <cell r="EF28">
            <v>132017804.88705</v>
          </cell>
          <cell r="EG28">
            <v>132017804.88705</v>
          </cell>
          <cell r="EH28">
            <v>132017804.88705</v>
          </cell>
          <cell r="EI28">
            <v>132017804.88705</v>
          </cell>
          <cell r="EJ28">
            <v>132017804.88705</v>
          </cell>
          <cell r="EK28">
            <v>132017804.88705</v>
          </cell>
          <cell r="EL28">
            <v>132017804.88705</v>
          </cell>
          <cell r="EM28">
            <v>132017804.88705</v>
          </cell>
          <cell r="EN28">
            <v>132017804.88705</v>
          </cell>
          <cell r="EO28">
            <v>132017804.88705</v>
          </cell>
          <cell r="EP28">
            <v>132017804.88705</v>
          </cell>
          <cell r="EQ28">
            <v>132017804.88705</v>
          </cell>
          <cell r="ER28">
            <v>132017804.88705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132017804.88705</v>
          </cell>
          <cell r="FF28">
            <v>132301216.6126</v>
          </cell>
          <cell r="FG28">
            <v>130291810.39613</v>
          </cell>
          <cell r="FH28">
            <v>0</v>
          </cell>
          <cell r="FI28">
            <v>0</v>
          </cell>
          <cell r="FJ28">
            <v>102123496.72758999</v>
          </cell>
          <cell r="FK28">
            <v>102123496.72758999</v>
          </cell>
          <cell r="FL28">
            <v>102123496.72758999</v>
          </cell>
          <cell r="FM28">
            <v>0</v>
          </cell>
          <cell r="FN28">
            <v>119314697.92642</v>
          </cell>
          <cell r="FO28">
            <v>119314697.92642</v>
          </cell>
          <cell r="FP28">
            <v>119314697.92642</v>
          </cell>
          <cell r="FQ28">
            <v>132017801.16406</v>
          </cell>
          <cell r="FR28">
            <v>0</v>
          </cell>
          <cell r="FS28">
            <v>127096748.34316</v>
          </cell>
          <cell r="FT28">
            <v>127096748.34316</v>
          </cell>
          <cell r="FU28">
            <v>127096748.34316</v>
          </cell>
          <cell r="FV28">
            <v>127096748.34316</v>
          </cell>
          <cell r="FW28">
            <v>127096748.34316</v>
          </cell>
          <cell r="FX28">
            <v>127096748.34316</v>
          </cell>
          <cell r="FY28">
            <v>127096748.34316</v>
          </cell>
          <cell r="FZ28">
            <v>126163646.43989</v>
          </cell>
          <cell r="GA28">
            <v>129142780.24276</v>
          </cell>
          <cell r="GB28">
            <v>132358193.92288998</v>
          </cell>
          <cell r="GC28">
            <v>132017804.88705</v>
          </cell>
          <cell r="GD28">
            <v>132017804.88705</v>
          </cell>
          <cell r="GE28">
            <v>135343816.25563002</v>
          </cell>
          <cell r="GF28">
            <v>132017804.88705</v>
          </cell>
          <cell r="GG28">
            <v>137986863.53262001</v>
          </cell>
          <cell r="GH28">
            <v>132017804.88705</v>
          </cell>
          <cell r="GI28">
            <v>132780278.65426999</v>
          </cell>
          <cell r="GJ28">
            <v>132017804.88705</v>
          </cell>
          <cell r="GK28">
            <v>132040096.82690001</v>
          </cell>
          <cell r="GL28">
            <v>132017804.88705</v>
          </cell>
          <cell r="GM28">
            <v>132017804.88705</v>
          </cell>
          <cell r="GN28">
            <v>132017804.88705</v>
          </cell>
          <cell r="GO28">
            <v>132017804.88705</v>
          </cell>
          <cell r="GP28">
            <v>132017804.88705</v>
          </cell>
          <cell r="GQ28">
            <v>132017804.88705</v>
          </cell>
          <cell r="GR28">
            <v>132017804.88705</v>
          </cell>
          <cell r="GS28">
            <v>132017804.88705</v>
          </cell>
          <cell r="GT28">
            <v>132017804.88705</v>
          </cell>
          <cell r="GU28">
            <v>0</v>
          </cell>
          <cell r="GZ28">
            <v>0</v>
          </cell>
        </row>
        <row r="29">
          <cell r="A29" t="str">
            <v>F_CNP_NRF_EPA_UCS_FRCE_251</v>
          </cell>
          <cell r="B29">
            <v>1949228334.9499998</v>
          </cell>
          <cell r="D29">
            <v>1950046491.7837896</v>
          </cell>
          <cell r="E29">
            <v>1856856286.1392598</v>
          </cell>
          <cell r="F29">
            <v>1950046491.7837896</v>
          </cell>
          <cell r="G29">
            <v>1950046491.7837896</v>
          </cell>
          <cell r="H29">
            <v>0</v>
          </cell>
          <cell r="I29">
            <v>0</v>
          </cell>
          <cell r="J29">
            <v>1950046491.7837896</v>
          </cell>
          <cell r="K29">
            <v>1950046491.7837896</v>
          </cell>
          <cell r="L29">
            <v>1950046491.7837896</v>
          </cell>
          <cell r="M29">
            <v>0</v>
          </cell>
          <cell r="N29">
            <v>1950046491.7837896</v>
          </cell>
          <cell r="O29">
            <v>1950046491.7837896</v>
          </cell>
          <cell r="P29">
            <v>1950046491.7837896</v>
          </cell>
          <cell r="Q29">
            <v>1950046491.7837896</v>
          </cell>
          <cell r="R29">
            <v>0</v>
          </cell>
          <cell r="S29">
            <v>1950046491.7837896</v>
          </cell>
          <cell r="T29">
            <v>1950046491.7837896</v>
          </cell>
          <cell r="U29">
            <v>1950046491.7837896</v>
          </cell>
          <cell r="V29">
            <v>1950046491.7837896</v>
          </cell>
          <cell r="W29">
            <v>1950046491.7837896</v>
          </cell>
          <cell r="X29">
            <v>1950046491.7837896</v>
          </cell>
          <cell r="Y29">
            <v>1950046491.7837896</v>
          </cell>
          <cell r="Z29">
            <v>1950046491.7837896</v>
          </cell>
          <cell r="AA29">
            <v>1950046491.7837896</v>
          </cell>
          <cell r="AB29">
            <v>1954535349.9410703</v>
          </cell>
          <cell r="AC29">
            <v>1923214942.65273</v>
          </cell>
          <cell r="AD29">
            <v>0</v>
          </cell>
          <cell r="AE29">
            <v>0</v>
          </cell>
          <cell r="AF29">
            <v>1458605508.4735599</v>
          </cell>
          <cell r="AG29">
            <v>1458605508.4735599</v>
          </cell>
          <cell r="AH29">
            <v>1458605508.4735599</v>
          </cell>
          <cell r="AI29">
            <v>0</v>
          </cell>
          <cell r="AJ29">
            <v>1811519852.3251503</v>
          </cell>
          <cell r="AK29">
            <v>1811519852.3251503</v>
          </cell>
          <cell r="AL29">
            <v>1811519852.3251503</v>
          </cell>
          <cell r="AM29">
            <v>1950046473.9867401</v>
          </cell>
          <cell r="AN29">
            <v>0</v>
          </cell>
          <cell r="AO29">
            <v>1868699605.9820502</v>
          </cell>
          <cell r="AP29">
            <v>1868699605.9820502</v>
          </cell>
          <cell r="AQ29">
            <v>1868699605.9820502</v>
          </cell>
          <cell r="AR29">
            <v>1868699605.9820502</v>
          </cell>
          <cell r="AS29">
            <v>1868699605.9820502</v>
          </cell>
          <cell r="AT29">
            <v>1868699605.9820502</v>
          </cell>
          <cell r="AU29">
            <v>1868699605.9820502</v>
          </cell>
          <cell r="AV29">
            <v>1862151339.2958596</v>
          </cell>
          <cell r="AW29">
            <v>1950046491.7837896</v>
          </cell>
          <cell r="AX29">
            <v>1856856286.1392598</v>
          </cell>
          <cell r="AY29">
            <v>1856856286.1392598</v>
          </cell>
          <cell r="AZ29">
            <v>0</v>
          </cell>
          <cell r="BA29">
            <v>0</v>
          </cell>
          <cell r="BB29">
            <v>1856856286.1392598</v>
          </cell>
          <cell r="BC29">
            <v>1856856286.1392598</v>
          </cell>
          <cell r="BD29">
            <v>1856856286.1392598</v>
          </cell>
          <cell r="BE29">
            <v>0</v>
          </cell>
          <cell r="BF29">
            <v>1856856286.1392598</v>
          </cell>
          <cell r="BG29">
            <v>1856856286.1392598</v>
          </cell>
          <cell r="BH29">
            <v>1856856286.1392598</v>
          </cell>
          <cell r="BI29">
            <v>1856856286.1392598</v>
          </cell>
          <cell r="BJ29">
            <v>0</v>
          </cell>
          <cell r="BK29">
            <v>1856856286.1392598</v>
          </cell>
          <cell r="BL29">
            <v>1856856286.1392598</v>
          </cell>
          <cell r="BM29">
            <v>1856856286.1392598</v>
          </cell>
          <cell r="BN29">
            <v>1856856286.1392598</v>
          </cell>
          <cell r="BO29">
            <v>1856856286.1392598</v>
          </cell>
          <cell r="BP29">
            <v>1856856286.1392598</v>
          </cell>
          <cell r="BQ29">
            <v>1856856286.1392598</v>
          </cell>
          <cell r="BR29">
            <v>1856856286.1392598</v>
          </cell>
          <cell r="BS29">
            <v>1856856286.1392598</v>
          </cell>
          <cell r="BT29">
            <v>1861077716.9175103</v>
          </cell>
          <cell r="BU29">
            <v>1831629319.53671</v>
          </cell>
          <cell r="BV29">
            <v>0</v>
          </cell>
          <cell r="BW29">
            <v>0</v>
          </cell>
          <cell r="BX29">
            <v>1394875462.2814202</v>
          </cell>
          <cell r="BY29">
            <v>1394875462.2814202</v>
          </cell>
          <cell r="BZ29">
            <v>1394875462.2814202</v>
          </cell>
          <cell r="CA29">
            <v>0</v>
          </cell>
          <cell r="CB29">
            <v>1726634254.6138103</v>
          </cell>
          <cell r="CC29">
            <v>1726634254.6138103</v>
          </cell>
          <cell r="CD29">
            <v>1726634254.6138103</v>
          </cell>
          <cell r="CE29">
            <v>1856856269.4091301</v>
          </cell>
          <cell r="CF29">
            <v>0</v>
          </cell>
          <cell r="CG29">
            <v>1780386139.7427199</v>
          </cell>
          <cell r="CH29">
            <v>1780386139.7427199</v>
          </cell>
          <cell r="CI29">
            <v>1780386139.7427199</v>
          </cell>
          <cell r="CJ29">
            <v>1780386139.7427199</v>
          </cell>
          <cell r="CK29">
            <v>1780386139.7427199</v>
          </cell>
          <cell r="CL29">
            <v>1780386139.7427199</v>
          </cell>
          <cell r="CM29">
            <v>1780386139.7427199</v>
          </cell>
          <cell r="CN29">
            <v>1774230437.3808599</v>
          </cell>
          <cell r="CO29">
            <v>1821579999.1031799</v>
          </cell>
          <cell r="CP29">
            <v>1856856286.1392598</v>
          </cell>
          <cell r="CQ29">
            <v>1856856286.1392598</v>
          </cell>
          <cell r="CR29">
            <v>1856856286.1392598</v>
          </cell>
          <cell r="CS29">
            <v>1856856286.1392598</v>
          </cell>
          <cell r="CT29">
            <v>1856856286.1392598</v>
          </cell>
          <cell r="CU29">
            <v>1856856286.1392598</v>
          </cell>
          <cell r="CV29">
            <v>1856856286.1392598</v>
          </cell>
          <cell r="CW29">
            <v>1856856286.1392598</v>
          </cell>
          <cell r="CX29">
            <v>1856856286.1392598</v>
          </cell>
          <cell r="CY29">
            <v>1856856286.1392598</v>
          </cell>
          <cell r="CZ29">
            <v>1859022269.2149196</v>
          </cell>
          <cell r="DA29">
            <v>1857233839.5295801</v>
          </cell>
          <cell r="DB29">
            <v>1856856286.1392598</v>
          </cell>
          <cell r="DC29">
            <v>1870485034.7984002</v>
          </cell>
          <cell r="DD29">
            <v>1856856286.1392598</v>
          </cell>
          <cell r="DE29">
            <v>1891979122.84552</v>
          </cell>
          <cell r="DF29">
            <v>1856856286.1392598</v>
          </cell>
          <cell r="DG29">
            <v>1866289879.9648597</v>
          </cell>
          <cell r="DH29">
            <v>1856856286.1392598</v>
          </cell>
          <cell r="DI29">
            <v>1856987346.6068096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 t="str">
            <v/>
          </cell>
          <cell r="DY29" t="str">
            <v/>
          </cell>
          <cell r="DZ29" t="str">
            <v/>
          </cell>
          <cell r="EA29">
            <v>1856856286.1392598</v>
          </cell>
          <cell r="EB29">
            <v>1856856286.1392598</v>
          </cell>
          <cell r="EC29">
            <v>1856856286.1392598</v>
          </cell>
          <cell r="ED29">
            <v>1856856286.1392598</v>
          </cell>
          <cell r="EE29">
            <v>1856856286.1392598</v>
          </cell>
          <cell r="EF29">
            <v>1856856286.1392598</v>
          </cell>
          <cell r="EG29">
            <v>1856856286.1392598</v>
          </cell>
          <cell r="EH29">
            <v>1856856286.1392598</v>
          </cell>
          <cell r="EI29">
            <v>1856856286.1392598</v>
          </cell>
          <cell r="EJ29">
            <v>1856856286.1392598</v>
          </cell>
          <cell r="EK29">
            <v>1856856286.1392598</v>
          </cell>
          <cell r="EL29">
            <v>1856856286.1392598</v>
          </cell>
          <cell r="EM29">
            <v>1856856286.1392598</v>
          </cell>
          <cell r="EN29">
            <v>1856856286.1392598</v>
          </cell>
          <cell r="EO29">
            <v>1856856286.1392598</v>
          </cell>
          <cell r="EP29">
            <v>1856856286.1392598</v>
          </cell>
          <cell r="EQ29">
            <v>1856856286.1392598</v>
          </cell>
          <cell r="ER29">
            <v>1856856286.1392598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1856856286.1392598</v>
          </cell>
          <cell r="FF29">
            <v>1861077716.9175103</v>
          </cell>
          <cell r="FG29">
            <v>1831629319.53671</v>
          </cell>
          <cell r="FH29">
            <v>0</v>
          </cell>
          <cell r="FI29">
            <v>0</v>
          </cell>
          <cell r="FJ29">
            <v>1394875462.2814202</v>
          </cell>
          <cell r="FK29">
            <v>1394875462.2814202</v>
          </cell>
          <cell r="FL29">
            <v>1394875462.2814202</v>
          </cell>
          <cell r="FM29">
            <v>0</v>
          </cell>
          <cell r="FN29">
            <v>1726634254.6138103</v>
          </cell>
          <cell r="FO29">
            <v>1726634254.6138103</v>
          </cell>
          <cell r="FP29">
            <v>1726634254.6138103</v>
          </cell>
          <cell r="FQ29">
            <v>1856856269.4091301</v>
          </cell>
          <cell r="FR29">
            <v>0</v>
          </cell>
          <cell r="FS29">
            <v>1780386139.7427199</v>
          </cell>
          <cell r="FT29">
            <v>1780386139.7427199</v>
          </cell>
          <cell r="FU29">
            <v>1780386139.7427199</v>
          </cell>
          <cell r="FV29">
            <v>1780386139.7427199</v>
          </cell>
          <cell r="FW29">
            <v>1780386139.7427199</v>
          </cell>
          <cell r="FX29">
            <v>1780386139.7427199</v>
          </cell>
          <cell r="FY29">
            <v>1780386139.7427199</v>
          </cell>
          <cell r="FZ29">
            <v>1774230437.3808599</v>
          </cell>
          <cell r="GA29">
            <v>1821579999.1031799</v>
          </cell>
          <cell r="GB29">
            <v>1859022269.2149196</v>
          </cell>
          <cell r="GC29">
            <v>1857233839.5295801</v>
          </cell>
          <cell r="GD29">
            <v>1856856286.1392598</v>
          </cell>
          <cell r="GE29">
            <v>1870485034.7984002</v>
          </cell>
          <cell r="GF29">
            <v>1856856286.1392598</v>
          </cell>
          <cell r="GG29">
            <v>1891979122.84552</v>
          </cell>
          <cell r="GH29">
            <v>1856856286.1392598</v>
          </cell>
          <cell r="GI29">
            <v>1866289879.9648597</v>
          </cell>
          <cell r="GJ29">
            <v>1856856286.1392598</v>
          </cell>
          <cell r="GK29">
            <v>1856987346.6068096</v>
          </cell>
          <cell r="GL29">
            <v>1856856286.1392598</v>
          </cell>
          <cell r="GM29">
            <v>1856856286.1392598</v>
          </cell>
          <cell r="GN29">
            <v>1856856286.1392598</v>
          </cell>
          <cell r="GO29">
            <v>1856856286.1392598</v>
          </cell>
          <cell r="GP29">
            <v>1856856286.1392598</v>
          </cell>
          <cell r="GQ29">
            <v>1856856286.1392598</v>
          </cell>
          <cell r="GR29">
            <v>1856856286.1392598</v>
          </cell>
          <cell r="GS29">
            <v>1856856286.1392598</v>
          </cell>
          <cell r="GT29">
            <v>1856856286.1392598</v>
          </cell>
          <cell r="GU29">
            <v>0</v>
          </cell>
          <cell r="GZ29">
            <v>0</v>
          </cell>
        </row>
        <row r="30">
          <cell r="A30" t="str">
            <v>F_CNP_NRF_EPA_UCS_FRCE_250</v>
          </cell>
          <cell r="B30">
            <v>5887641192.2599993</v>
          </cell>
          <cell r="D30">
            <v>5881693539.8474798</v>
          </cell>
          <cell r="E30">
            <v>5721809582.8245592</v>
          </cell>
          <cell r="F30">
            <v>5881693539.8474798</v>
          </cell>
          <cell r="G30">
            <v>5881693539.8474798</v>
          </cell>
          <cell r="H30">
            <v>0</v>
          </cell>
          <cell r="I30">
            <v>0</v>
          </cell>
          <cell r="J30">
            <v>5881693539.8474798</v>
          </cell>
          <cell r="K30">
            <v>5881693539.8474798</v>
          </cell>
          <cell r="L30">
            <v>5881693539.8474798</v>
          </cell>
          <cell r="M30">
            <v>0</v>
          </cell>
          <cell r="N30">
            <v>5881693539.8474798</v>
          </cell>
          <cell r="O30">
            <v>5881693539.8474798</v>
          </cell>
          <cell r="P30">
            <v>5881693539.8474798</v>
          </cell>
          <cell r="Q30">
            <v>5881693539.8474798</v>
          </cell>
          <cell r="R30">
            <v>0</v>
          </cell>
          <cell r="S30">
            <v>5881693539.8474798</v>
          </cell>
          <cell r="T30">
            <v>5881693539.8474798</v>
          </cell>
          <cell r="U30">
            <v>5881693539.8474798</v>
          </cell>
          <cell r="V30">
            <v>5881693539.8474798</v>
          </cell>
          <cell r="W30">
            <v>5881693539.8474798</v>
          </cell>
          <cell r="X30">
            <v>5881693539.8474798</v>
          </cell>
          <cell r="Y30">
            <v>5881693539.8474798</v>
          </cell>
          <cell r="Z30">
            <v>5881693539.8474798</v>
          </cell>
          <cell r="AA30">
            <v>5881693539.8474798</v>
          </cell>
          <cell r="AB30">
            <v>5895295521.1244993</v>
          </cell>
          <cell r="AC30">
            <v>5800389516.6845798</v>
          </cell>
          <cell r="AD30">
            <v>0</v>
          </cell>
          <cell r="AE30">
            <v>0</v>
          </cell>
          <cell r="AF30">
            <v>4392546238.0130596</v>
          </cell>
          <cell r="AG30">
            <v>4392546238.0130596</v>
          </cell>
          <cell r="AH30">
            <v>4392546238.0130596</v>
          </cell>
          <cell r="AI30">
            <v>0</v>
          </cell>
          <cell r="AJ30">
            <v>5461934955.8656301</v>
          </cell>
          <cell r="AK30">
            <v>5461934955.8656301</v>
          </cell>
          <cell r="AL30">
            <v>5461934955.8656301</v>
          </cell>
          <cell r="AM30">
            <v>5881693485.9194193</v>
          </cell>
          <cell r="AN30">
            <v>0</v>
          </cell>
          <cell r="AO30">
            <v>5635199047.9163094</v>
          </cell>
          <cell r="AP30">
            <v>5635199047.9163094</v>
          </cell>
          <cell r="AQ30">
            <v>5635199047.9163094</v>
          </cell>
          <cell r="AR30">
            <v>5635199047.9163094</v>
          </cell>
          <cell r="AS30">
            <v>5635199047.9163094</v>
          </cell>
          <cell r="AT30">
            <v>5635199047.9163094</v>
          </cell>
          <cell r="AU30">
            <v>5635199047.9163094</v>
          </cell>
          <cell r="AV30">
            <v>5615356718.8404093</v>
          </cell>
          <cell r="AW30">
            <v>5881693539.8474798</v>
          </cell>
          <cell r="AX30">
            <v>5721809582.8245592</v>
          </cell>
          <cell r="AY30">
            <v>5721809582.8245592</v>
          </cell>
          <cell r="AZ30">
            <v>0</v>
          </cell>
          <cell r="BA30">
            <v>0</v>
          </cell>
          <cell r="BB30">
            <v>5721809582.8245592</v>
          </cell>
          <cell r="BC30">
            <v>5721809582.8245592</v>
          </cell>
          <cell r="BD30">
            <v>5721809582.8245592</v>
          </cell>
          <cell r="BE30">
            <v>0</v>
          </cell>
          <cell r="BF30">
            <v>5721809582.8245592</v>
          </cell>
          <cell r="BG30">
            <v>5721809582.8245592</v>
          </cell>
          <cell r="BH30">
            <v>5721809582.8245592</v>
          </cell>
          <cell r="BI30">
            <v>5721809582.8245592</v>
          </cell>
          <cell r="BJ30">
            <v>0</v>
          </cell>
          <cell r="BK30">
            <v>5721809582.8245592</v>
          </cell>
          <cell r="BL30">
            <v>5721809582.8245592</v>
          </cell>
          <cell r="BM30">
            <v>5721809582.8245592</v>
          </cell>
          <cell r="BN30">
            <v>5721809582.8245592</v>
          </cell>
          <cell r="BO30">
            <v>5721809582.8245592</v>
          </cell>
          <cell r="BP30">
            <v>5721809582.8245592</v>
          </cell>
          <cell r="BQ30">
            <v>5721809582.8245592</v>
          </cell>
          <cell r="BR30">
            <v>5721809582.8245592</v>
          </cell>
          <cell r="BS30">
            <v>5721809582.8245592</v>
          </cell>
          <cell r="BT30">
            <v>5734593427.955801</v>
          </cell>
          <cell r="BU30">
            <v>5645395817.9754496</v>
          </cell>
          <cell r="BV30">
            <v>0</v>
          </cell>
          <cell r="BW30">
            <v>0</v>
          </cell>
          <cell r="BX30">
            <v>4322221043.8841696</v>
          </cell>
          <cell r="BY30">
            <v>4322221043.8841696</v>
          </cell>
          <cell r="BZ30">
            <v>4322221043.8841696</v>
          </cell>
          <cell r="CA30">
            <v>0</v>
          </cell>
          <cell r="CB30">
            <v>5327298017.7793102</v>
          </cell>
          <cell r="CC30">
            <v>5327298017.7793102</v>
          </cell>
          <cell r="CD30">
            <v>5327298017.7793102</v>
          </cell>
          <cell r="CE30">
            <v>5721809532.1401892</v>
          </cell>
          <cell r="CF30">
            <v>0</v>
          </cell>
          <cell r="CG30">
            <v>5490141049.0362892</v>
          </cell>
          <cell r="CH30">
            <v>5490141049.0362892</v>
          </cell>
          <cell r="CI30">
            <v>5490141049.0362892</v>
          </cell>
          <cell r="CJ30">
            <v>5490141049.0362892</v>
          </cell>
          <cell r="CK30">
            <v>5490141049.0362892</v>
          </cell>
          <cell r="CL30">
            <v>5490141049.0362892</v>
          </cell>
          <cell r="CM30">
            <v>5490141049.0362892</v>
          </cell>
          <cell r="CN30">
            <v>5471492160.8081207</v>
          </cell>
          <cell r="CO30">
            <v>5528401126.6800699</v>
          </cell>
          <cell r="CP30">
            <v>5721809582.8245592</v>
          </cell>
          <cell r="CQ30">
            <v>5721809582.8245592</v>
          </cell>
          <cell r="CR30">
            <v>5721809582.8245592</v>
          </cell>
          <cell r="CS30">
            <v>5721809582.8245592</v>
          </cell>
          <cell r="CT30">
            <v>5721809582.8245592</v>
          </cell>
          <cell r="CU30">
            <v>5721809582.8245592</v>
          </cell>
          <cell r="CV30">
            <v>5721809582.8245592</v>
          </cell>
          <cell r="CW30">
            <v>5721809582.8245592</v>
          </cell>
          <cell r="CX30">
            <v>5721809582.8245592</v>
          </cell>
          <cell r="CY30">
            <v>5721809582.8245592</v>
          </cell>
          <cell r="CZ30">
            <v>5727586637.2694798</v>
          </cell>
          <cell r="DA30">
            <v>5721809582.8245592</v>
          </cell>
          <cell r="DB30">
            <v>5721809582.8245592</v>
          </cell>
          <cell r="DC30">
            <v>5754597465.5062208</v>
          </cell>
          <cell r="DD30">
            <v>5721809582.8245592</v>
          </cell>
          <cell r="DE30">
            <v>5789359697.8415499</v>
          </cell>
          <cell r="DF30">
            <v>5721809582.8245592</v>
          </cell>
          <cell r="DG30">
            <v>5777523721.6359301</v>
          </cell>
          <cell r="DH30">
            <v>5721809582.8245592</v>
          </cell>
          <cell r="DI30">
            <v>5722070274.2319698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 t="str">
            <v/>
          </cell>
          <cell r="DY30" t="str">
            <v/>
          </cell>
          <cell r="DZ30" t="str">
            <v/>
          </cell>
          <cell r="EA30">
            <v>5721809582.8245592</v>
          </cell>
          <cell r="EB30">
            <v>5721809582.8245592</v>
          </cell>
          <cell r="EC30">
            <v>5721809582.8245592</v>
          </cell>
          <cell r="ED30">
            <v>5721809582.8245592</v>
          </cell>
          <cell r="EE30">
            <v>5721809582.8245592</v>
          </cell>
          <cell r="EF30">
            <v>5721809582.8245592</v>
          </cell>
          <cell r="EG30">
            <v>5721809582.8245592</v>
          </cell>
          <cell r="EH30">
            <v>5721809582.8245592</v>
          </cell>
          <cell r="EI30">
            <v>5721809582.8245592</v>
          </cell>
          <cell r="EJ30">
            <v>5721809582.8245592</v>
          </cell>
          <cell r="EK30">
            <v>5721809582.8245592</v>
          </cell>
          <cell r="EL30">
            <v>5721809582.8245592</v>
          </cell>
          <cell r="EM30">
            <v>5721809582.8245592</v>
          </cell>
          <cell r="EN30">
            <v>5721809582.8245592</v>
          </cell>
          <cell r="EO30">
            <v>5721809582.8245592</v>
          </cell>
          <cell r="EP30">
            <v>5721809582.8245592</v>
          </cell>
          <cell r="EQ30">
            <v>5721809582.8245592</v>
          </cell>
          <cell r="ER30">
            <v>5721809582.8245592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5721809582.8245592</v>
          </cell>
          <cell r="FF30">
            <v>5734593427.955801</v>
          </cell>
          <cell r="FG30">
            <v>5645395817.9754496</v>
          </cell>
          <cell r="FH30">
            <v>0</v>
          </cell>
          <cell r="FI30">
            <v>0</v>
          </cell>
          <cell r="FJ30">
            <v>4322221043.8841696</v>
          </cell>
          <cell r="FK30">
            <v>4322221043.8841696</v>
          </cell>
          <cell r="FL30">
            <v>4322221043.8841696</v>
          </cell>
          <cell r="FM30">
            <v>0</v>
          </cell>
          <cell r="FN30">
            <v>5327298017.7793102</v>
          </cell>
          <cell r="FO30">
            <v>5327298017.7793102</v>
          </cell>
          <cell r="FP30">
            <v>5327298017.7793102</v>
          </cell>
          <cell r="FQ30">
            <v>5721809532.1401892</v>
          </cell>
          <cell r="FR30">
            <v>0</v>
          </cell>
          <cell r="FS30">
            <v>5490141049.0362892</v>
          </cell>
          <cell r="FT30">
            <v>5490141049.0362892</v>
          </cell>
          <cell r="FU30">
            <v>5490141049.0362892</v>
          </cell>
          <cell r="FV30">
            <v>5490141049.0362892</v>
          </cell>
          <cell r="FW30">
            <v>5490141049.0362892</v>
          </cell>
          <cell r="FX30">
            <v>5490141049.0362892</v>
          </cell>
          <cell r="FY30">
            <v>5490141049.0362892</v>
          </cell>
          <cell r="FZ30">
            <v>5471492160.8081207</v>
          </cell>
          <cell r="GA30">
            <v>5528401126.6800699</v>
          </cell>
          <cell r="GB30">
            <v>5727586637.2694798</v>
          </cell>
          <cell r="GC30">
            <v>5721809582.8245592</v>
          </cell>
          <cell r="GD30">
            <v>5721809582.8245592</v>
          </cell>
          <cell r="GE30">
            <v>5754597465.5062208</v>
          </cell>
          <cell r="GF30">
            <v>5721809582.8245592</v>
          </cell>
          <cell r="GG30">
            <v>5789359697.8415499</v>
          </cell>
          <cell r="GH30">
            <v>5721809582.8245592</v>
          </cell>
          <cell r="GI30">
            <v>5777523721.6359301</v>
          </cell>
          <cell r="GJ30">
            <v>5721809582.8245592</v>
          </cell>
          <cell r="GK30">
            <v>5722070274.2319698</v>
          </cell>
          <cell r="GL30">
            <v>5721809582.8245592</v>
          </cell>
          <cell r="GM30">
            <v>5721809582.8245592</v>
          </cell>
          <cell r="GN30">
            <v>5721809582.8245592</v>
          </cell>
          <cell r="GO30">
            <v>5721809582.8245592</v>
          </cell>
          <cell r="GP30">
            <v>5721809582.8245592</v>
          </cell>
          <cell r="GQ30">
            <v>5721809582.8245592</v>
          </cell>
          <cell r="GR30">
            <v>5721809582.8245592</v>
          </cell>
          <cell r="GS30">
            <v>5721809582.8245592</v>
          </cell>
          <cell r="GT30">
            <v>5721809582.8245592</v>
          </cell>
          <cell r="GU30">
            <v>0</v>
          </cell>
          <cell r="GZ30">
            <v>0</v>
          </cell>
        </row>
        <row r="31">
          <cell r="A31" t="str">
            <v>F_CNP_NRF_EPA_UCS_FRCE_234</v>
          </cell>
          <cell r="B31">
            <v>18573267.270000003</v>
          </cell>
          <cell r="D31">
            <v>18570606.067329995</v>
          </cell>
          <cell r="E31">
            <v>18329456.731689997</v>
          </cell>
          <cell r="F31">
            <v>18570606.067329995</v>
          </cell>
          <cell r="G31">
            <v>18570606.067329995</v>
          </cell>
          <cell r="H31">
            <v>0</v>
          </cell>
          <cell r="I31">
            <v>0</v>
          </cell>
          <cell r="J31">
            <v>18570606.067329995</v>
          </cell>
          <cell r="K31">
            <v>18570606.067329995</v>
          </cell>
          <cell r="L31">
            <v>18570606.067329995</v>
          </cell>
          <cell r="M31">
            <v>0</v>
          </cell>
          <cell r="N31">
            <v>18570606.067329995</v>
          </cell>
          <cell r="O31">
            <v>18570606.067329995</v>
          </cell>
          <cell r="P31">
            <v>18570606.067329995</v>
          </cell>
          <cell r="Q31">
            <v>18570606.067329995</v>
          </cell>
          <cell r="R31">
            <v>0</v>
          </cell>
          <cell r="S31">
            <v>18570606.067329995</v>
          </cell>
          <cell r="T31">
            <v>18570606.067329995</v>
          </cell>
          <cell r="U31">
            <v>18570606.067329995</v>
          </cell>
          <cell r="V31">
            <v>18570606.067329995</v>
          </cell>
          <cell r="W31">
            <v>18570606.067329995</v>
          </cell>
          <cell r="X31">
            <v>18570606.067329995</v>
          </cell>
          <cell r="Y31">
            <v>18570606.067329995</v>
          </cell>
          <cell r="Z31">
            <v>18570606.067329995</v>
          </cell>
          <cell r="AA31">
            <v>18570606.067329995</v>
          </cell>
          <cell r="AB31">
            <v>18610887.444150001</v>
          </cell>
          <cell r="AC31">
            <v>18325351.781039998</v>
          </cell>
          <cell r="AD31">
            <v>0</v>
          </cell>
          <cell r="AE31">
            <v>0</v>
          </cell>
          <cell r="AF31">
            <v>14319978.909219999</v>
          </cell>
          <cell r="AG31">
            <v>14319978.909219999</v>
          </cell>
          <cell r="AH31">
            <v>14319978.909219999</v>
          </cell>
          <cell r="AI31">
            <v>0</v>
          </cell>
          <cell r="AJ31">
            <v>16772089.137430001</v>
          </cell>
          <cell r="AK31">
            <v>16772089.137430001</v>
          </cell>
          <cell r="AL31">
            <v>16772089.137430001</v>
          </cell>
          <cell r="AM31">
            <v>18570438.353799995</v>
          </cell>
          <cell r="AN31">
            <v>0</v>
          </cell>
          <cell r="AO31">
            <v>17870733.71212</v>
          </cell>
          <cell r="AP31">
            <v>17870733.71212</v>
          </cell>
          <cell r="AQ31">
            <v>17870733.71212</v>
          </cell>
          <cell r="AR31">
            <v>17870733.71212</v>
          </cell>
          <cell r="AS31">
            <v>17870733.71212</v>
          </cell>
          <cell r="AT31">
            <v>17870733.71212</v>
          </cell>
          <cell r="AU31">
            <v>17870733.71212</v>
          </cell>
          <cell r="AV31">
            <v>17739097.929639999</v>
          </cell>
          <cell r="AW31">
            <v>18570606.067329995</v>
          </cell>
          <cell r="AX31">
            <v>18329456.731689997</v>
          </cell>
          <cell r="AY31">
            <v>18329456.731689997</v>
          </cell>
          <cell r="AZ31">
            <v>0</v>
          </cell>
          <cell r="BA31">
            <v>0</v>
          </cell>
          <cell r="BB31">
            <v>18329456.731689997</v>
          </cell>
          <cell r="BC31">
            <v>18329456.731689997</v>
          </cell>
          <cell r="BD31">
            <v>18329456.731689997</v>
          </cell>
          <cell r="BE31">
            <v>0</v>
          </cell>
          <cell r="BF31">
            <v>18329456.731689997</v>
          </cell>
          <cell r="BG31">
            <v>18329456.731689997</v>
          </cell>
          <cell r="BH31">
            <v>18329456.731689997</v>
          </cell>
          <cell r="BI31">
            <v>18329456.731689997</v>
          </cell>
          <cell r="BJ31">
            <v>0</v>
          </cell>
          <cell r="BK31">
            <v>18329456.731689997</v>
          </cell>
          <cell r="BL31">
            <v>18329456.731689997</v>
          </cell>
          <cell r="BM31">
            <v>18329456.731689997</v>
          </cell>
          <cell r="BN31">
            <v>18329456.731689997</v>
          </cell>
          <cell r="BO31">
            <v>18329456.731689997</v>
          </cell>
          <cell r="BP31">
            <v>18329456.731689997</v>
          </cell>
          <cell r="BQ31">
            <v>18329456.731689997</v>
          </cell>
          <cell r="BR31">
            <v>18329456.731689997</v>
          </cell>
          <cell r="BS31">
            <v>18329456.731689997</v>
          </cell>
          <cell r="BT31">
            <v>18366392.171820004</v>
          </cell>
          <cell r="BU31">
            <v>18104567.087770004</v>
          </cell>
          <cell r="BV31">
            <v>0</v>
          </cell>
          <cell r="BW31">
            <v>0</v>
          </cell>
          <cell r="BX31">
            <v>14431745.558440002</v>
          </cell>
          <cell r="BY31">
            <v>14431745.558440002</v>
          </cell>
          <cell r="BZ31">
            <v>14431745.558440002</v>
          </cell>
          <cell r="CA31">
            <v>0</v>
          </cell>
          <cell r="CB31">
            <v>16680639.69101</v>
          </cell>
          <cell r="CC31">
            <v>16680639.69101</v>
          </cell>
          <cell r="CD31">
            <v>16680639.69101</v>
          </cell>
          <cell r="CE31">
            <v>18329291.863150001</v>
          </cell>
          <cell r="CF31">
            <v>0</v>
          </cell>
          <cell r="CG31">
            <v>17687685.447459999</v>
          </cell>
          <cell r="CH31">
            <v>17687685.447459999</v>
          </cell>
          <cell r="CI31">
            <v>17687685.447459999</v>
          </cell>
          <cell r="CJ31">
            <v>17687685.447459999</v>
          </cell>
          <cell r="CK31">
            <v>17687685.447459999</v>
          </cell>
          <cell r="CL31">
            <v>17687685.447459999</v>
          </cell>
          <cell r="CM31">
            <v>17687685.447459999</v>
          </cell>
          <cell r="CN31">
            <v>17567033.114090003</v>
          </cell>
          <cell r="CO31">
            <v>17046369.426889997</v>
          </cell>
          <cell r="CP31">
            <v>18329456.731689997</v>
          </cell>
          <cell r="CQ31">
            <v>18329456.731689997</v>
          </cell>
          <cell r="CR31">
            <v>18329456.731689997</v>
          </cell>
          <cell r="CS31">
            <v>18329456.731689997</v>
          </cell>
          <cell r="CT31">
            <v>18329456.731689997</v>
          </cell>
          <cell r="CU31">
            <v>18329456.731689997</v>
          </cell>
          <cell r="CV31">
            <v>18329456.731689997</v>
          </cell>
          <cell r="CW31">
            <v>18329456.731689997</v>
          </cell>
          <cell r="CX31">
            <v>18329456.731689997</v>
          </cell>
          <cell r="CY31">
            <v>18329456.731689997</v>
          </cell>
          <cell r="CZ31">
            <v>18373508.19325</v>
          </cell>
          <cell r="DA31">
            <v>18353419.349810001</v>
          </cell>
          <cell r="DB31">
            <v>18329456.731689997</v>
          </cell>
          <cell r="DC31">
            <v>18502993.685299993</v>
          </cell>
          <cell r="DD31">
            <v>18371778.001649998</v>
          </cell>
          <cell r="DE31">
            <v>18774602.170299999</v>
          </cell>
          <cell r="DF31">
            <v>18329456.731689997</v>
          </cell>
          <cell r="DG31">
            <v>18704696.481320001</v>
          </cell>
          <cell r="DH31">
            <v>18329456.731689997</v>
          </cell>
          <cell r="DI31">
            <v>18331119.156119995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 t="str">
            <v/>
          </cell>
          <cell r="DY31" t="str">
            <v/>
          </cell>
          <cell r="DZ31" t="str">
            <v/>
          </cell>
          <cell r="EA31">
            <v>18329456.731689997</v>
          </cell>
          <cell r="EB31">
            <v>18329456.731689997</v>
          </cell>
          <cell r="EC31">
            <v>18329456.731689997</v>
          </cell>
          <cell r="ED31">
            <v>18329456.731689997</v>
          </cell>
          <cell r="EE31">
            <v>18329456.731689997</v>
          </cell>
          <cell r="EF31">
            <v>18329456.731689997</v>
          </cell>
          <cell r="EG31">
            <v>18329456.731689997</v>
          </cell>
          <cell r="EH31">
            <v>18329456.731689997</v>
          </cell>
          <cell r="EI31">
            <v>18329456.731689997</v>
          </cell>
          <cell r="EJ31">
            <v>18329456.731689997</v>
          </cell>
          <cell r="EK31">
            <v>18329456.731689997</v>
          </cell>
          <cell r="EL31">
            <v>18329456.731689997</v>
          </cell>
          <cell r="EM31">
            <v>18329456.731689997</v>
          </cell>
          <cell r="EN31">
            <v>18329456.731689997</v>
          </cell>
          <cell r="EO31">
            <v>18329456.731689997</v>
          </cell>
          <cell r="EP31">
            <v>18329456.731689997</v>
          </cell>
          <cell r="EQ31">
            <v>18329456.731689997</v>
          </cell>
          <cell r="ER31">
            <v>18329456.731689997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18329456.731689997</v>
          </cell>
          <cell r="FF31">
            <v>18366392.171820004</v>
          </cell>
          <cell r="FG31">
            <v>18104567.087770004</v>
          </cell>
          <cell r="FH31">
            <v>0</v>
          </cell>
          <cell r="FI31">
            <v>0</v>
          </cell>
          <cell r="FJ31">
            <v>14431745.558440002</v>
          </cell>
          <cell r="FK31">
            <v>14431745.558440002</v>
          </cell>
          <cell r="FL31">
            <v>14431745.558440002</v>
          </cell>
          <cell r="FM31">
            <v>0</v>
          </cell>
          <cell r="FN31">
            <v>16680639.69101</v>
          </cell>
          <cell r="FO31">
            <v>16680639.69101</v>
          </cell>
          <cell r="FP31">
            <v>16680639.69101</v>
          </cell>
          <cell r="FQ31">
            <v>18329291.863150001</v>
          </cell>
          <cell r="FR31">
            <v>0</v>
          </cell>
          <cell r="FS31">
            <v>17687685.447459999</v>
          </cell>
          <cell r="FT31">
            <v>17687685.447459999</v>
          </cell>
          <cell r="FU31">
            <v>17687685.447459999</v>
          </cell>
          <cell r="FV31">
            <v>17687685.447459999</v>
          </cell>
          <cell r="FW31">
            <v>17687685.447459999</v>
          </cell>
          <cell r="FX31">
            <v>17687685.447459999</v>
          </cell>
          <cell r="FY31">
            <v>17687685.447459999</v>
          </cell>
          <cell r="FZ31">
            <v>17567033.114090003</v>
          </cell>
          <cell r="GA31">
            <v>17046369.426889997</v>
          </cell>
          <cell r="GB31">
            <v>18373508.19325</v>
          </cell>
          <cell r="GC31">
            <v>18353419.349810001</v>
          </cell>
          <cell r="GD31">
            <v>18329456.731689997</v>
          </cell>
          <cell r="GE31">
            <v>18502993.685299993</v>
          </cell>
          <cell r="GF31">
            <v>18371778.001649998</v>
          </cell>
          <cell r="GG31">
            <v>18774602.170299999</v>
          </cell>
          <cell r="GH31">
            <v>18329456.731689997</v>
          </cell>
          <cell r="GI31">
            <v>18704696.481320001</v>
          </cell>
          <cell r="GJ31">
            <v>18329456.731689997</v>
          </cell>
          <cell r="GK31">
            <v>18331119.156119995</v>
          </cell>
          <cell r="GL31">
            <v>18329456.731689997</v>
          </cell>
          <cell r="GM31">
            <v>18329456.731689997</v>
          </cell>
          <cell r="GN31">
            <v>18329456.731689997</v>
          </cell>
          <cell r="GO31">
            <v>18329456.731689997</v>
          </cell>
          <cell r="GP31">
            <v>18329456.731689997</v>
          </cell>
          <cell r="GQ31">
            <v>18329456.731689997</v>
          </cell>
          <cell r="GR31">
            <v>18329456.731689997</v>
          </cell>
          <cell r="GS31">
            <v>18329456.731689997</v>
          </cell>
          <cell r="GT31">
            <v>18329456.731689997</v>
          </cell>
          <cell r="GU31">
            <v>0</v>
          </cell>
          <cell r="GZ31">
            <v>0</v>
          </cell>
        </row>
        <row r="32">
          <cell r="A32" t="str">
            <v>F_CNP_NRF_EPA_UCS_FRCE_GCE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 t="str">
            <v/>
          </cell>
          <cell r="DY32" t="str">
            <v/>
          </cell>
          <cell r="DZ32" t="str">
            <v/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Z32">
            <v>0</v>
          </cell>
        </row>
        <row r="33">
          <cell r="A33" t="str">
            <v>F_CNP_NRF_EPA_UCS_FRCE_GBP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 t="str">
            <v/>
          </cell>
          <cell r="DY33" t="str">
            <v/>
          </cell>
          <cell r="DZ33" t="str">
            <v/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Z33">
            <v>0</v>
          </cell>
        </row>
        <row r="34">
          <cell r="A34" t="str">
            <v>F_CNP_NRF_EPA_UCS_FRCE_GTR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 t="str">
            <v/>
          </cell>
          <cell r="DY34" t="str">
            <v/>
          </cell>
          <cell r="DZ34" t="str">
            <v/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Z34">
            <v>0</v>
          </cell>
        </row>
        <row r="35">
          <cell r="A35" t="str">
            <v>F_CNP_NRF_EPA_UCS_FRCE_249</v>
          </cell>
          <cell r="B35">
            <v>1775256.2</v>
          </cell>
          <cell r="D35">
            <v>1783956.52287</v>
          </cell>
          <cell r="E35">
            <v>1694941.38335</v>
          </cell>
          <cell r="F35">
            <v>1783956.52287</v>
          </cell>
          <cell r="G35">
            <v>1783956.52287</v>
          </cell>
          <cell r="H35">
            <v>0</v>
          </cell>
          <cell r="I35">
            <v>0</v>
          </cell>
          <cell r="J35">
            <v>1783956.52287</v>
          </cell>
          <cell r="K35">
            <v>1783956.52287</v>
          </cell>
          <cell r="L35">
            <v>1783956.52287</v>
          </cell>
          <cell r="M35">
            <v>0</v>
          </cell>
          <cell r="N35">
            <v>1783956.52287</v>
          </cell>
          <cell r="O35">
            <v>1783956.52287</v>
          </cell>
          <cell r="P35">
            <v>1783956.52287</v>
          </cell>
          <cell r="Q35">
            <v>1783956.52287</v>
          </cell>
          <cell r="R35">
            <v>0</v>
          </cell>
          <cell r="S35">
            <v>1783956.52287</v>
          </cell>
          <cell r="T35">
            <v>1783956.52287</v>
          </cell>
          <cell r="U35">
            <v>1783956.52287</v>
          </cell>
          <cell r="V35">
            <v>1783956.52287</v>
          </cell>
          <cell r="W35">
            <v>1783956.52287</v>
          </cell>
          <cell r="X35">
            <v>1783956.52287</v>
          </cell>
          <cell r="Y35">
            <v>1783956.52287</v>
          </cell>
          <cell r="Z35">
            <v>1783956.52287</v>
          </cell>
          <cell r="AA35">
            <v>1783956.52287</v>
          </cell>
          <cell r="AB35">
            <v>1793378.9475799999</v>
          </cell>
          <cell r="AC35">
            <v>1740075.6495999999</v>
          </cell>
          <cell r="AD35">
            <v>0</v>
          </cell>
          <cell r="AE35">
            <v>0</v>
          </cell>
          <cell r="AF35">
            <v>853520.20970000001</v>
          </cell>
          <cell r="AG35">
            <v>853520.20970000001</v>
          </cell>
          <cell r="AH35">
            <v>853520.20970000001</v>
          </cell>
          <cell r="AI35">
            <v>0</v>
          </cell>
          <cell r="AJ35">
            <v>1405270.36115</v>
          </cell>
          <cell r="AK35">
            <v>1405270.36115</v>
          </cell>
          <cell r="AL35">
            <v>1405270.36115</v>
          </cell>
          <cell r="AM35">
            <v>1783956.5064900001</v>
          </cell>
          <cell r="AN35">
            <v>0</v>
          </cell>
          <cell r="AO35">
            <v>1667374.5899</v>
          </cell>
          <cell r="AP35">
            <v>1667374.5899</v>
          </cell>
          <cell r="AQ35">
            <v>1667374.5899</v>
          </cell>
          <cell r="AR35">
            <v>1667374.5899</v>
          </cell>
          <cell r="AS35">
            <v>1667374.5899</v>
          </cell>
          <cell r="AT35">
            <v>1667374.5899</v>
          </cell>
          <cell r="AU35">
            <v>1667374.5899</v>
          </cell>
          <cell r="AV35">
            <v>1602270.10243</v>
          </cell>
          <cell r="AW35">
            <v>1783956.52287</v>
          </cell>
          <cell r="AX35">
            <v>1694941.38335</v>
          </cell>
          <cell r="AY35">
            <v>1694941.38335</v>
          </cell>
          <cell r="AZ35">
            <v>0</v>
          </cell>
          <cell r="BA35">
            <v>0</v>
          </cell>
          <cell r="BB35">
            <v>1694941.38335</v>
          </cell>
          <cell r="BC35">
            <v>1694941.38335</v>
          </cell>
          <cell r="BD35">
            <v>1694941.38335</v>
          </cell>
          <cell r="BE35">
            <v>0</v>
          </cell>
          <cell r="BF35">
            <v>1694941.38335</v>
          </cell>
          <cell r="BG35">
            <v>1694941.38335</v>
          </cell>
          <cell r="BH35">
            <v>1694941.38335</v>
          </cell>
          <cell r="BI35">
            <v>1694941.38335</v>
          </cell>
          <cell r="BJ35">
            <v>0</v>
          </cell>
          <cell r="BK35">
            <v>1694941.38335</v>
          </cell>
          <cell r="BL35">
            <v>1694941.38335</v>
          </cell>
          <cell r="BM35">
            <v>1694941.38335</v>
          </cell>
          <cell r="BN35">
            <v>1694941.38335</v>
          </cell>
          <cell r="BO35">
            <v>1694941.38335</v>
          </cell>
          <cell r="BP35">
            <v>1694941.38335</v>
          </cell>
          <cell r="BQ35">
            <v>1694941.38335</v>
          </cell>
          <cell r="BR35">
            <v>1694941.38335</v>
          </cell>
          <cell r="BS35">
            <v>1694941.38335</v>
          </cell>
          <cell r="BT35">
            <v>1698835.6540999999</v>
          </cell>
          <cell r="BU35">
            <v>1671663.89592</v>
          </cell>
          <cell r="BV35">
            <v>0</v>
          </cell>
          <cell r="BW35">
            <v>0</v>
          </cell>
          <cell r="BX35">
            <v>1268595.1549500001</v>
          </cell>
          <cell r="BY35">
            <v>1268595.1549500001</v>
          </cell>
          <cell r="BZ35">
            <v>1268595.1549500001</v>
          </cell>
          <cell r="CA35">
            <v>0</v>
          </cell>
          <cell r="CB35">
            <v>1574763.7194999999</v>
          </cell>
          <cell r="CC35">
            <v>1574763.7194999999</v>
          </cell>
          <cell r="CD35">
            <v>1574763.7194999999</v>
          </cell>
          <cell r="CE35">
            <v>1694941.36791</v>
          </cell>
          <cell r="CF35">
            <v>0</v>
          </cell>
          <cell r="CG35">
            <v>1624369.56008</v>
          </cell>
          <cell r="CH35">
            <v>1624369.56008</v>
          </cell>
          <cell r="CI35">
            <v>1624369.56008</v>
          </cell>
          <cell r="CJ35">
            <v>1624369.56008</v>
          </cell>
          <cell r="CK35">
            <v>1624369.56008</v>
          </cell>
          <cell r="CL35">
            <v>1624369.56008</v>
          </cell>
          <cell r="CM35">
            <v>1624369.56008</v>
          </cell>
          <cell r="CN35">
            <v>1618688.6642499999</v>
          </cell>
          <cell r="CO35">
            <v>1681674.49954</v>
          </cell>
          <cell r="CP35">
            <v>1694941.38335</v>
          </cell>
          <cell r="CQ35">
            <v>1694941.38335</v>
          </cell>
          <cell r="CR35">
            <v>1694941.38335</v>
          </cell>
          <cell r="CS35">
            <v>1694941.38335</v>
          </cell>
          <cell r="CT35">
            <v>1694941.38335</v>
          </cell>
          <cell r="CU35">
            <v>1694941.38335</v>
          </cell>
          <cell r="CV35">
            <v>1694941.38335</v>
          </cell>
          <cell r="CW35">
            <v>1694941.38335</v>
          </cell>
          <cell r="CX35">
            <v>1694941.38335</v>
          </cell>
          <cell r="CY35">
            <v>1694941.38335</v>
          </cell>
          <cell r="CZ35">
            <v>1697148.9880900001</v>
          </cell>
          <cell r="DA35">
            <v>1694941.38335</v>
          </cell>
          <cell r="DB35">
            <v>1694941.38335</v>
          </cell>
          <cell r="DC35">
            <v>1700854.5699100001</v>
          </cell>
          <cell r="DD35">
            <v>1694941.38335</v>
          </cell>
          <cell r="DE35">
            <v>1726626.44725</v>
          </cell>
          <cell r="DF35">
            <v>1695563.88335</v>
          </cell>
          <cell r="DG35">
            <v>1698882.4289599999</v>
          </cell>
          <cell r="DH35">
            <v>1694941.38335</v>
          </cell>
          <cell r="DI35">
            <v>1695061.9389299999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 t="str">
            <v/>
          </cell>
          <cell r="DY35" t="str">
            <v/>
          </cell>
          <cell r="DZ35" t="str">
            <v/>
          </cell>
          <cell r="EA35">
            <v>1694941.38335</v>
          </cell>
          <cell r="EB35">
            <v>1694941.38335</v>
          </cell>
          <cell r="EC35">
            <v>1694941.38335</v>
          </cell>
          <cell r="ED35">
            <v>1694941.38335</v>
          </cell>
          <cell r="EE35">
            <v>1694941.38335</v>
          </cell>
          <cell r="EF35">
            <v>1694941.38335</v>
          </cell>
          <cell r="EG35">
            <v>1694941.38335</v>
          </cell>
          <cell r="EH35">
            <v>1694941.38335</v>
          </cell>
          <cell r="EI35">
            <v>1694941.38335</v>
          </cell>
          <cell r="EJ35">
            <v>1694941.38335</v>
          </cell>
          <cell r="EK35">
            <v>1694941.38335</v>
          </cell>
          <cell r="EL35">
            <v>1694941.38335</v>
          </cell>
          <cell r="EM35">
            <v>1694941.38335</v>
          </cell>
          <cell r="EN35">
            <v>1694941.38335</v>
          </cell>
          <cell r="EO35">
            <v>1694318.88335</v>
          </cell>
          <cell r="EP35">
            <v>1695563.88335</v>
          </cell>
          <cell r="EQ35">
            <v>1694941.38335</v>
          </cell>
          <cell r="ER35">
            <v>1694941.38335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622.5</v>
          </cell>
          <cell r="FE35">
            <v>1694318.88335</v>
          </cell>
          <cell r="FF35">
            <v>1704126.8855999999</v>
          </cell>
          <cell r="FG35">
            <v>1652476.68086</v>
          </cell>
          <cell r="FH35">
            <v>0</v>
          </cell>
          <cell r="FI35">
            <v>0</v>
          </cell>
          <cell r="FJ35">
            <v>790442.63615000003</v>
          </cell>
          <cell r="FK35">
            <v>790442.63615000003</v>
          </cell>
          <cell r="FL35">
            <v>790442.63615000003</v>
          </cell>
          <cell r="FM35">
            <v>0</v>
          </cell>
          <cell r="FN35">
            <v>1323566.6272400001</v>
          </cell>
          <cell r="FO35">
            <v>1323566.6272400001</v>
          </cell>
          <cell r="FP35">
            <v>1323566.6272400001</v>
          </cell>
          <cell r="FQ35">
            <v>1694941.36791</v>
          </cell>
          <cell r="FR35">
            <v>0</v>
          </cell>
          <cell r="FS35">
            <v>1582652.9336600001</v>
          </cell>
          <cell r="FT35">
            <v>1582652.9336600001</v>
          </cell>
          <cell r="FU35">
            <v>1582652.9336600001</v>
          </cell>
          <cell r="FV35">
            <v>1582652.9336600001</v>
          </cell>
          <cell r="FW35">
            <v>1582652.9336600001</v>
          </cell>
          <cell r="FX35">
            <v>1582652.9336600001</v>
          </cell>
          <cell r="FY35">
            <v>1582652.9336600001</v>
          </cell>
          <cell r="FZ35">
            <v>1517894.06171</v>
          </cell>
          <cell r="GA35">
            <v>1681674.49954</v>
          </cell>
          <cell r="GB35">
            <v>1697148.9880900001</v>
          </cell>
          <cell r="GC35">
            <v>1694941.38335</v>
          </cell>
          <cell r="GD35">
            <v>1694941.38335</v>
          </cell>
          <cell r="GE35">
            <v>1700854.5699100001</v>
          </cell>
          <cell r="GF35">
            <v>1694941.38335</v>
          </cell>
          <cell r="GG35">
            <v>1727248.94725</v>
          </cell>
          <cell r="GH35">
            <v>1694941.38335</v>
          </cell>
          <cell r="GI35">
            <v>1698882.4289599999</v>
          </cell>
          <cell r="GJ35">
            <v>1694941.38335</v>
          </cell>
          <cell r="GK35">
            <v>1695061.9389299999</v>
          </cell>
          <cell r="GL35">
            <v>1694941.38335</v>
          </cell>
          <cell r="GM35">
            <v>1694941.38335</v>
          </cell>
          <cell r="GN35">
            <v>1694941.38335</v>
          </cell>
          <cell r="GO35">
            <v>1694941.38335</v>
          </cell>
          <cell r="GP35">
            <v>1694941.38335</v>
          </cell>
          <cell r="GQ35">
            <v>1694941.38335</v>
          </cell>
          <cell r="GR35">
            <v>1694941.38335</v>
          </cell>
          <cell r="GS35">
            <v>1694941.38335</v>
          </cell>
          <cell r="GT35">
            <v>1694941.38335</v>
          </cell>
          <cell r="GU35">
            <v>0</v>
          </cell>
          <cell r="GZ35">
            <v>0</v>
          </cell>
        </row>
        <row r="36">
          <cell r="A36" t="str">
            <v>F_CNP_NRF_RET_IND_FRCE_201</v>
          </cell>
          <cell r="B36">
            <v>468946674.08256006</v>
          </cell>
          <cell r="D36">
            <v>553731925.35730982</v>
          </cell>
          <cell r="E36">
            <v>539029700.50677991</v>
          </cell>
          <cell r="F36">
            <v>553731925.35730982</v>
          </cell>
          <cell r="G36">
            <v>553731925.35730982</v>
          </cell>
          <cell r="H36">
            <v>0</v>
          </cell>
          <cell r="I36">
            <v>0</v>
          </cell>
          <cell r="J36">
            <v>553731925.35730982</v>
          </cell>
          <cell r="K36">
            <v>553731925.35730982</v>
          </cell>
          <cell r="L36">
            <v>553731925.35730982</v>
          </cell>
          <cell r="M36">
            <v>0</v>
          </cell>
          <cell r="N36">
            <v>553731925.35730982</v>
          </cell>
          <cell r="O36">
            <v>553731925.35730982</v>
          </cell>
          <cell r="P36">
            <v>553731925.35730982</v>
          </cell>
          <cell r="Q36">
            <v>553731925.35730982</v>
          </cell>
          <cell r="R36">
            <v>0</v>
          </cell>
          <cell r="S36">
            <v>553731925.35730982</v>
          </cell>
          <cell r="T36">
            <v>553731925.35730982</v>
          </cell>
          <cell r="U36">
            <v>553731925.35730982</v>
          </cell>
          <cell r="V36">
            <v>553731925.35730982</v>
          </cell>
          <cell r="W36">
            <v>553731925.35730982</v>
          </cell>
          <cell r="X36">
            <v>553731925.35730982</v>
          </cell>
          <cell r="Y36">
            <v>553731925.35730982</v>
          </cell>
          <cell r="Z36">
            <v>553731925.35730982</v>
          </cell>
          <cell r="AA36">
            <v>553731925.35730982</v>
          </cell>
          <cell r="AB36">
            <v>557937307.00211</v>
          </cell>
          <cell r="AC36">
            <v>534746454.62965977</v>
          </cell>
          <cell r="AD36">
            <v>0</v>
          </cell>
          <cell r="AE36">
            <v>0</v>
          </cell>
          <cell r="AF36">
            <v>514357887.18576986</v>
          </cell>
          <cell r="AG36">
            <v>514357887.18576986</v>
          </cell>
          <cell r="AH36">
            <v>514357887.18576986</v>
          </cell>
          <cell r="AI36">
            <v>0</v>
          </cell>
          <cell r="AJ36">
            <v>544518673.6480999</v>
          </cell>
          <cell r="AK36">
            <v>544518673.6480999</v>
          </cell>
          <cell r="AL36">
            <v>544518673.6480999</v>
          </cell>
          <cell r="AM36">
            <v>543969156.10809994</v>
          </cell>
          <cell r="AN36">
            <v>0</v>
          </cell>
          <cell r="AO36">
            <v>530291197.93574005</v>
          </cell>
          <cell r="AP36">
            <v>530291197.93574005</v>
          </cell>
          <cell r="AQ36">
            <v>530291197.93574005</v>
          </cell>
          <cell r="AR36">
            <v>530291197.93574005</v>
          </cell>
          <cell r="AS36">
            <v>530291197.93574005</v>
          </cell>
          <cell r="AT36">
            <v>530291197.93574005</v>
          </cell>
          <cell r="AU36">
            <v>530291197.93574005</v>
          </cell>
          <cell r="AV36">
            <v>547562178.00028002</v>
          </cell>
          <cell r="AW36">
            <v>553731925.35730982</v>
          </cell>
          <cell r="AX36">
            <v>539029700.50677991</v>
          </cell>
          <cell r="AY36">
            <v>539029700.50677991</v>
          </cell>
          <cell r="AZ36">
            <v>0</v>
          </cell>
          <cell r="BA36">
            <v>0</v>
          </cell>
          <cell r="BB36">
            <v>539029700.50677991</v>
          </cell>
          <cell r="BC36">
            <v>539029700.50677991</v>
          </cell>
          <cell r="BD36">
            <v>539029700.50677991</v>
          </cell>
          <cell r="BE36">
            <v>0</v>
          </cell>
          <cell r="BF36">
            <v>539029700.50677991</v>
          </cell>
          <cell r="BG36">
            <v>539029700.50677991</v>
          </cell>
          <cell r="BH36">
            <v>539029700.50677991</v>
          </cell>
          <cell r="BI36">
            <v>539029700.50677991</v>
          </cell>
          <cell r="BJ36">
            <v>0</v>
          </cell>
          <cell r="BK36">
            <v>539029700.50677991</v>
          </cell>
          <cell r="BL36">
            <v>539029700.50677991</v>
          </cell>
          <cell r="BM36">
            <v>539029700.50677991</v>
          </cell>
          <cell r="BN36">
            <v>539029700.50677991</v>
          </cell>
          <cell r="BO36">
            <v>539029700.50677991</v>
          </cell>
          <cell r="BP36">
            <v>539029700.50677991</v>
          </cell>
          <cell r="BQ36">
            <v>539029700.50677991</v>
          </cell>
          <cell r="BR36">
            <v>539029700.50677991</v>
          </cell>
          <cell r="BS36">
            <v>539029700.50677991</v>
          </cell>
          <cell r="BT36">
            <v>546758017.00442994</v>
          </cell>
          <cell r="BU36">
            <v>515632119.27062011</v>
          </cell>
          <cell r="BV36">
            <v>0</v>
          </cell>
          <cell r="BW36">
            <v>0</v>
          </cell>
          <cell r="BX36">
            <v>539029700.50677991</v>
          </cell>
          <cell r="BY36">
            <v>539029700.50677991</v>
          </cell>
          <cell r="BZ36">
            <v>539029700.50677991</v>
          </cell>
          <cell r="CA36">
            <v>0</v>
          </cell>
          <cell r="CB36">
            <v>539029700.50677991</v>
          </cell>
          <cell r="CC36">
            <v>539029700.50677991</v>
          </cell>
          <cell r="CD36">
            <v>539029700.50677991</v>
          </cell>
          <cell r="CE36">
            <v>539029700.50677991</v>
          </cell>
          <cell r="CF36">
            <v>0</v>
          </cell>
          <cell r="CG36">
            <v>539029700.50677991</v>
          </cell>
          <cell r="CH36">
            <v>539029700.50677991</v>
          </cell>
          <cell r="CI36">
            <v>539029700.50677991</v>
          </cell>
          <cell r="CJ36">
            <v>539029700.50677991</v>
          </cell>
          <cell r="CK36">
            <v>539029700.50677991</v>
          </cell>
          <cell r="CL36">
            <v>539029700.50677991</v>
          </cell>
          <cell r="CM36">
            <v>539029700.50677991</v>
          </cell>
          <cell r="CN36">
            <v>539029700.50677991</v>
          </cell>
          <cell r="CO36">
            <v>533166567.60635</v>
          </cell>
          <cell r="CP36">
            <v>539029700.50677991</v>
          </cell>
          <cell r="CQ36">
            <v>539029700.50677991</v>
          </cell>
          <cell r="CR36">
            <v>539029700.50677991</v>
          </cell>
          <cell r="CS36">
            <v>539029700.50677991</v>
          </cell>
          <cell r="CT36">
            <v>539029700.50677991</v>
          </cell>
          <cell r="CU36">
            <v>539029700.50677991</v>
          </cell>
          <cell r="CV36">
            <v>539029700.50677991</v>
          </cell>
          <cell r="CW36">
            <v>539029700.50677991</v>
          </cell>
          <cell r="CX36">
            <v>539029700.50677991</v>
          </cell>
          <cell r="CY36">
            <v>539029700.50677991</v>
          </cell>
          <cell r="CZ36">
            <v>539030182.83628988</v>
          </cell>
          <cell r="DA36">
            <v>592314487.60653996</v>
          </cell>
          <cell r="DB36">
            <v>539029700.50677991</v>
          </cell>
          <cell r="DC36">
            <v>539029753.22977006</v>
          </cell>
          <cell r="DD36">
            <v>539040553.66425991</v>
          </cell>
          <cell r="DE36">
            <v>484346209.31107008</v>
          </cell>
          <cell r="DF36">
            <v>593714385.88943982</v>
          </cell>
          <cell r="DG36">
            <v>540279914.22010994</v>
          </cell>
          <cell r="DH36">
            <v>539029700.50677991</v>
          </cell>
          <cell r="DI36">
            <v>539029708.55604982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 t="str">
            <v/>
          </cell>
          <cell r="DY36" t="str">
            <v/>
          </cell>
          <cell r="DZ36" t="str">
            <v/>
          </cell>
          <cell r="EA36">
            <v>539029700.50677991</v>
          </cell>
          <cell r="EB36">
            <v>539029700.50677991</v>
          </cell>
          <cell r="EC36">
            <v>539029700.50677991</v>
          </cell>
          <cell r="ED36">
            <v>539029700.50677991</v>
          </cell>
          <cell r="EE36">
            <v>539029700.50677991</v>
          </cell>
          <cell r="EF36">
            <v>539029700.50677991</v>
          </cell>
          <cell r="EG36">
            <v>539029700.50677991</v>
          </cell>
          <cell r="EH36">
            <v>539029700.50677991</v>
          </cell>
          <cell r="EI36">
            <v>539029700.50677991</v>
          </cell>
          <cell r="EJ36">
            <v>539029700.50677991</v>
          </cell>
          <cell r="EK36">
            <v>539029700.50677991</v>
          </cell>
          <cell r="EL36">
            <v>539029700.50677991</v>
          </cell>
          <cell r="EM36">
            <v>539029700.50677991</v>
          </cell>
          <cell r="EN36">
            <v>539029700.50677991</v>
          </cell>
          <cell r="EO36">
            <v>484345015.12411994</v>
          </cell>
          <cell r="EP36">
            <v>593714385.88943982</v>
          </cell>
          <cell r="EQ36">
            <v>539029700.50677991</v>
          </cell>
          <cell r="ER36">
            <v>539029700.50677991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54684685.382659972</v>
          </cell>
          <cell r="FE36">
            <v>484345015.12411994</v>
          </cell>
          <cell r="FF36">
            <v>547975301.1763401</v>
          </cell>
          <cell r="FG36">
            <v>509862184.69162989</v>
          </cell>
          <cell r="FH36">
            <v>0</v>
          </cell>
          <cell r="FI36">
            <v>0</v>
          </cell>
          <cell r="FJ36">
            <v>515104117.15802002</v>
          </cell>
          <cell r="FK36">
            <v>515104117.15802002</v>
          </cell>
          <cell r="FL36">
            <v>515104117.15802002</v>
          </cell>
          <cell r="FM36">
            <v>0</v>
          </cell>
          <cell r="FN36">
            <v>533125222.09437001</v>
          </cell>
          <cell r="FO36">
            <v>533125222.09437001</v>
          </cell>
          <cell r="FP36">
            <v>533125222.09437001</v>
          </cell>
          <cell r="FQ36">
            <v>532900962.22542989</v>
          </cell>
          <cell r="FR36">
            <v>0</v>
          </cell>
          <cell r="FS36">
            <v>525108502.31621021</v>
          </cell>
          <cell r="FT36">
            <v>525108502.31621021</v>
          </cell>
          <cell r="FU36">
            <v>525108502.31621021</v>
          </cell>
          <cell r="FV36">
            <v>525108502.31621021</v>
          </cell>
          <cell r="FW36">
            <v>525108502.31621021</v>
          </cell>
          <cell r="FX36">
            <v>525108502.31621021</v>
          </cell>
          <cell r="FY36">
            <v>525108502.31621021</v>
          </cell>
          <cell r="FZ36">
            <v>535170786.41871005</v>
          </cell>
          <cell r="GA36">
            <v>533166238.54199994</v>
          </cell>
          <cell r="GB36">
            <v>539151613.26037991</v>
          </cell>
          <cell r="GC36">
            <v>581214960.66000044</v>
          </cell>
          <cell r="GD36">
            <v>539029700.50677991</v>
          </cell>
          <cell r="GE36">
            <v>539030914.29829001</v>
          </cell>
          <cell r="GF36">
            <v>539065560.36968994</v>
          </cell>
          <cell r="GG36">
            <v>539046243.22662008</v>
          </cell>
          <cell r="GH36">
            <v>539029700.50677991</v>
          </cell>
          <cell r="GI36">
            <v>540266903.81479001</v>
          </cell>
          <cell r="GJ36">
            <v>539029700.50677991</v>
          </cell>
          <cell r="GK36">
            <v>539031054.96611977</v>
          </cell>
          <cell r="GL36">
            <v>539029700.50677991</v>
          </cell>
          <cell r="GM36">
            <v>539029700.50677991</v>
          </cell>
          <cell r="GN36">
            <v>539029700.50677991</v>
          </cell>
          <cell r="GO36">
            <v>539029700.50677991</v>
          </cell>
          <cell r="GP36">
            <v>539029700.50677991</v>
          </cell>
          <cell r="GQ36">
            <v>539029700.50677991</v>
          </cell>
          <cell r="GR36">
            <v>539029700.50677991</v>
          </cell>
          <cell r="GS36">
            <v>539029700.50677991</v>
          </cell>
          <cell r="GT36">
            <v>539029700.50677991</v>
          </cell>
          <cell r="GU36">
            <v>0</v>
          </cell>
          <cell r="GZ36">
            <v>0</v>
          </cell>
        </row>
        <row r="37">
          <cell r="A37" t="str">
            <v>F_CNP_NRF_RET_IND_FRCE_294</v>
          </cell>
          <cell r="B37">
            <v>165387759.16738999</v>
          </cell>
          <cell r="D37">
            <v>165387759.16738999</v>
          </cell>
          <cell r="E37">
            <v>171415487.68724</v>
          </cell>
          <cell r="F37">
            <v>165387759.16738999</v>
          </cell>
          <cell r="G37">
            <v>165387759.16738999</v>
          </cell>
          <cell r="H37">
            <v>0</v>
          </cell>
          <cell r="I37">
            <v>0</v>
          </cell>
          <cell r="J37">
            <v>165387759.16738999</v>
          </cell>
          <cell r="K37">
            <v>165387759.16738999</v>
          </cell>
          <cell r="L37">
            <v>165387759.16738999</v>
          </cell>
          <cell r="M37">
            <v>0</v>
          </cell>
          <cell r="N37">
            <v>165387759.16738999</v>
          </cell>
          <cell r="O37">
            <v>165387759.16738999</v>
          </cell>
          <cell r="P37">
            <v>165387759.16738999</v>
          </cell>
          <cell r="Q37">
            <v>165387759.16738999</v>
          </cell>
          <cell r="R37">
            <v>0</v>
          </cell>
          <cell r="S37">
            <v>165387759.16738999</v>
          </cell>
          <cell r="T37">
            <v>165387759.16738999</v>
          </cell>
          <cell r="U37">
            <v>165387759.16738999</v>
          </cell>
          <cell r="V37">
            <v>165387759.16738999</v>
          </cell>
          <cell r="W37">
            <v>165387759.16738999</v>
          </cell>
          <cell r="X37">
            <v>165387759.16738999</v>
          </cell>
          <cell r="Y37">
            <v>165387759.16738999</v>
          </cell>
          <cell r="Z37">
            <v>165387759.16738999</v>
          </cell>
          <cell r="AA37">
            <v>165387759.16738999</v>
          </cell>
          <cell r="AB37">
            <v>165387759.16738999</v>
          </cell>
          <cell r="AC37">
            <v>165387759.16738999</v>
          </cell>
          <cell r="AD37">
            <v>0</v>
          </cell>
          <cell r="AE37">
            <v>0</v>
          </cell>
          <cell r="AF37">
            <v>165387759.16738999</v>
          </cell>
          <cell r="AG37">
            <v>165387759.16738999</v>
          </cell>
          <cell r="AH37">
            <v>165387759.16738999</v>
          </cell>
          <cell r="AI37">
            <v>0</v>
          </cell>
          <cell r="AJ37">
            <v>154593357.39540002</v>
          </cell>
          <cell r="AK37">
            <v>154593357.39540002</v>
          </cell>
          <cell r="AL37">
            <v>154593357.39540002</v>
          </cell>
          <cell r="AM37">
            <v>138203062.97123</v>
          </cell>
          <cell r="AN37">
            <v>0</v>
          </cell>
          <cell r="AO37">
            <v>165387759.16738999</v>
          </cell>
          <cell r="AP37">
            <v>165387759.16738999</v>
          </cell>
          <cell r="AQ37">
            <v>165387759.16738999</v>
          </cell>
          <cell r="AR37">
            <v>165387759.16738999</v>
          </cell>
          <cell r="AS37">
            <v>165387759.16738999</v>
          </cell>
          <cell r="AT37">
            <v>165387759.16738999</v>
          </cell>
          <cell r="AU37">
            <v>165387759.16738999</v>
          </cell>
          <cell r="AV37">
            <v>165387759.16738999</v>
          </cell>
          <cell r="AW37">
            <v>165387759.16738999</v>
          </cell>
          <cell r="AX37">
            <v>171415487.68724</v>
          </cell>
          <cell r="AY37">
            <v>171415487.68724</v>
          </cell>
          <cell r="AZ37">
            <v>0</v>
          </cell>
          <cell r="BA37">
            <v>0</v>
          </cell>
          <cell r="BB37">
            <v>171415487.68724</v>
          </cell>
          <cell r="BC37">
            <v>171415487.68724</v>
          </cell>
          <cell r="BD37">
            <v>171415487.68724</v>
          </cell>
          <cell r="BE37">
            <v>0</v>
          </cell>
          <cell r="BF37">
            <v>171415487.68724</v>
          </cell>
          <cell r="BG37">
            <v>171415487.68724</v>
          </cell>
          <cell r="BH37">
            <v>171415487.68724</v>
          </cell>
          <cell r="BI37">
            <v>171415487.68724</v>
          </cell>
          <cell r="BJ37">
            <v>0</v>
          </cell>
          <cell r="BK37">
            <v>171415487.68724</v>
          </cell>
          <cell r="BL37">
            <v>171415487.68724</v>
          </cell>
          <cell r="BM37">
            <v>171415487.68724</v>
          </cell>
          <cell r="BN37">
            <v>171415487.68724</v>
          </cell>
          <cell r="BO37">
            <v>171415487.68724</v>
          </cell>
          <cell r="BP37">
            <v>171415487.68724</v>
          </cell>
          <cell r="BQ37">
            <v>171415487.68724</v>
          </cell>
          <cell r="BR37">
            <v>171415487.68724</v>
          </cell>
          <cell r="BS37">
            <v>171415487.68724</v>
          </cell>
          <cell r="BT37">
            <v>170471052.62355</v>
          </cell>
          <cell r="BU37">
            <v>175663512.86500001</v>
          </cell>
          <cell r="BV37">
            <v>0</v>
          </cell>
          <cell r="BW37">
            <v>0</v>
          </cell>
          <cell r="BX37">
            <v>171415487.68724</v>
          </cell>
          <cell r="BY37">
            <v>171415487.68724</v>
          </cell>
          <cell r="BZ37">
            <v>171415487.68724</v>
          </cell>
          <cell r="CA37">
            <v>0</v>
          </cell>
          <cell r="CB37">
            <v>171415487.68724</v>
          </cell>
          <cell r="CC37">
            <v>171415487.68724</v>
          </cell>
          <cell r="CD37">
            <v>171415487.68724</v>
          </cell>
          <cell r="CE37">
            <v>149604964.77135</v>
          </cell>
          <cell r="CF37">
            <v>0</v>
          </cell>
          <cell r="CG37">
            <v>171415487.68724</v>
          </cell>
          <cell r="CH37">
            <v>171415487.68724</v>
          </cell>
          <cell r="CI37">
            <v>171415487.68724</v>
          </cell>
          <cell r="CJ37">
            <v>171415487.68724</v>
          </cell>
          <cell r="CK37">
            <v>171415487.68724</v>
          </cell>
          <cell r="CL37">
            <v>171415487.68724</v>
          </cell>
          <cell r="CM37">
            <v>171415487.68724</v>
          </cell>
          <cell r="CN37">
            <v>171415487.68724</v>
          </cell>
          <cell r="CO37">
            <v>167710464.64615002</v>
          </cell>
          <cell r="CP37">
            <v>171415487.68724</v>
          </cell>
          <cell r="CQ37">
            <v>171415487.68724</v>
          </cell>
          <cell r="CR37">
            <v>171415487.68724</v>
          </cell>
          <cell r="CS37">
            <v>171415487.68724</v>
          </cell>
          <cell r="CT37">
            <v>171415487.68724</v>
          </cell>
          <cell r="CU37">
            <v>171415487.68724</v>
          </cell>
          <cell r="CV37">
            <v>171415487.68724</v>
          </cell>
          <cell r="CW37">
            <v>171415487.68724</v>
          </cell>
          <cell r="CX37">
            <v>171415487.68724</v>
          </cell>
          <cell r="CY37">
            <v>171415487.68724</v>
          </cell>
          <cell r="CZ37">
            <v>171415487.68724</v>
          </cell>
          <cell r="DA37">
            <v>177289155.34259</v>
          </cell>
          <cell r="DB37">
            <v>171415487.68724</v>
          </cell>
          <cell r="DC37">
            <v>171415487.68724</v>
          </cell>
          <cell r="DD37">
            <v>173475230.02757999</v>
          </cell>
          <cell r="DE37">
            <v>171415487.68724</v>
          </cell>
          <cell r="DF37">
            <v>171415487.68724</v>
          </cell>
          <cell r="DG37">
            <v>172395592.31059998</v>
          </cell>
          <cell r="DH37">
            <v>171415487.68724</v>
          </cell>
          <cell r="DI37">
            <v>171415487.68724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 t="str">
            <v/>
          </cell>
          <cell r="DY37" t="str">
            <v/>
          </cell>
          <cell r="DZ37" t="str">
            <v/>
          </cell>
          <cell r="EA37">
            <v>171415487.68724</v>
          </cell>
          <cell r="EB37">
            <v>171415487.68724</v>
          </cell>
          <cell r="EC37">
            <v>171415487.68724</v>
          </cell>
          <cell r="ED37">
            <v>171415487.68724</v>
          </cell>
          <cell r="EE37">
            <v>171415487.68724</v>
          </cell>
          <cell r="EF37">
            <v>171415487.68724</v>
          </cell>
          <cell r="EG37">
            <v>171415487.68724</v>
          </cell>
          <cell r="EH37">
            <v>171415487.68724</v>
          </cell>
          <cell r="EI37">
            <v>171415487.68724</v>
          </cell>
          <cell r="EJ37">
            <v>171415487.68724</v>
          </cell>
          <cell r="EK37">
            <v>171415487.68724</v>
          </cell>
          <cell r="EL37">
            <v>171415487.68724</v>
          </cell>
          <cell r="EM37">
            <v>171415487.68724</v>
          </cell>
          <cell r="EN37">
            <v>171415487.68724</v>
          </cell>
          <cell r="EO37">
            <v>171415487.68724</v>
          </cell>
          <cell r="EP37">
            <v>171415487.68724</v>
          </cell>
          <cell r="EQ37">
            <v>171415487.68724</v>
          </cell>
          <cell r="ER37">
            <v>171415487.68724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171415487.68724</v>
          </cell>
          <cell r="FF37">
            <v>170471052.62355</v>
          </cell>
          <cell r="FG37">
            <v>175663512.86500001</v>
          </cell>
          <cell r="FH37">
            <v>0</v>
          </cell>
          <cell r="FI37">
            <v>0</v>
          </cell>
          <cell r="FJ37">
            <v>171415487.68724</v>
          </cell>
          <cell r="FK37">
            <v>171415487.68724</v>
          </cell>
          <cell r="FL37">
            <v>171415487.68724</v>
          </cell>
          <cell r="FM37">
            <v>0</v>
          </cell>
          <cell r="FN37">
            <v>171415487.68724</v>
          </cell>
          <cell r="FO37">
            <v>171415487.68724</v>
          </cell>
          <cell r="FP37">
            <v>171415487.68724</v>
          </cell>
          <cell r="FQ37">
            <v>149604964.77135</v>
          </cell>
          <cell r="FR37">
            <v>0</v>
          </cell>
          <cell r="FS37">
            <v>171415487.68724</v>
          </cell>
          <cell r="FT37">
            <v>171415487.68724</v>
          </cell>
          <cell r="FU37">
            <v>171415487.68724</v>
          </cell>
          <cell r="FV37">
            <v>171415487.68724</v>
          </cell>
          <cell r="FW37">
            <v>171415487.68724</v>
          </cell>
          <cell r="FX37">
            <v>171415487.68724</v>
          </cell>
          <cell r="FY37">
            <v>171415487.68724</v>
          </cell>
          <cell r="FZ37">
            <v>171415487.68724</v>
          </cell>
          <cell r="GA37">
            <v>167710464.64615002</v>
          </cell>
          <cell r="GB37">
            <v>171415487.68724</v>
          </cell>
          <cell r="GC37">
            <v>177289155.34259</v>
          </cell>
          <cell r="GD37">
            <v>171415487.68724</v>
          </cell>
          <cell r="GE37">
            <v>171415487.68724</v>
          </cell>
          <cell r="GF37">
            <v>173475230.02757999</v>
          </cell>
          <cell r="GG37">
            <v>171415487.68724</v>
          </cell>
          <cell r="GH37">
            <v>171415487.68724</v>
          </cell>
          <cell r="GI37">
            <v>172395592.31059998</v>
          </cell>
          <cell r="GJ37">
            <v>171415487.68724</v>
          </cell>
          <cell r="GK37">
            <v>171415487.68724</v>
          </cell>
          <cell r="GL37">
            <v>171415487.68724</v>
          </cell>
          <cell r="GM37">
            <v>171415487.68724</v>
          </cell>
          <cell r="GN37">
            <v>171415487.68724</v>
          </cell>
          <cell r="GO37">
            <v>171415487.68724</v>
          </cell>
          <cell r="GP37">
            <v>171415487.68724</v>
          </cell>
          <cell r="GQ37">
            <v>171415487.68724</v>
          </cell>
          <cell r="GR37">
            <v>171415487.68724</v>
          </cell>
          <cell r="GS37">
            <v>171415487.68724</v>
          </cell>
          <cell r="GT37">
            <v>171415487.68724</v>
          </cell>
          <cell r="GU37">
            <v>0</v>
          </cell>
          <cell r="GZ37">
            <v>0</v>
          </cell>
        </row>
        <row r="38">
          <cell r="A38" t="str">
            <v>F_CNP_NRF_RET_IND_FRCE_295</v>
          </cell>
          <cell r="B38">
            <v>394778279.33261001</v>
          </cell>
          <cell r="D38">
            <v>394778279.33261001</v>
          </cell>
          <cell r="E38">
            <v>408171169.19107997</v>
          </cell>
          <cell r="F38">
            <v>394778279.33261001</v>
          </cell>
          <cell r="G38">
            <v>394778279.33261001</v>
          </cell>
          <cell r="H38">
            <v>0</v>
          </cell>
          <cell r="I38">
            <v>0</v>
          </cell>
          <cell r="J38">
            <v>394778279.33261001</v>
          </cell>
          <cell r="K38">
            <v>394778279.33261001</v>
          </cell>
          <cell r="L38">
            <v>394778279.33261001</v>
          </cell>
          <cell r="M38">
            <v>0</v>
          </cell>
          <cell r="N38">
            <v>394778279.33261001</v>
          </cell>
          <cell r="O38">
            <v>394778279.33261001</v>
          </cell>
          <cell r="P38">
            <v>394778279.33261001</v>
          </cell>
          <cell r="Q38">
            <v>394778279.33261001</v>
          </cell>
          <cell r="R38">
            <v>0</v>
          </cell>
          <cell r="S38">
            <v>394778279.33261001</v>
          </cell>
          <cell r="T38">
            <v>394778279.33261001</v>
          </cell>
          <cell r="U38">
            <v>394778279.33261001</v>
          </cell>
          <cell r="V38">
            <v>394778279.33261001</v>
          </cell>
          <cell r="W38">
            <v>394778279.33261001</v>
          </cell>
          <cell r="X38">
            <v>394778279.33261001</v>
          </cell>
          <cell r="Y38">
            <v>394778279.33261001</v>
          </cell>
          <cell r="Z38">
            <v>394778279.33261001</v>
          </cell>
          <cell r="AA38">
            <v>394778279.33261001</v>
          </cell>
          <cell r="AB38">
            <v>394778279.33261001</v>
          </cell>
          <cell r="AC38">
            <v>394778279.33261001</v>
          </cell>
          <cell r="AD38">
            <v>0</v>
          </cell>
          <cell r="AE38">
            <v>0</v>
          </cell>
          <cell r="AF38">
            <v>394778279.33261001</v>
          </cell>
          <cell r="AG38">
            <v>394778279.33261001</v>
          </cell>
          <cell r="AH38">
            <v>394778279.33261001</v>
          </cell>
          <cell r="AI38">
            <v>0</v>
          </cell>
          <cell r="AJ38">
            <v>394778279.33261001</v>
          </cell>
          <cell r="AK38">
            <v>394778279.33261001</v>
          </cell>
          <cell r="AL38">
            <v>394778279.33261001</v>
          </cell>
          <cell r="AM38">
            <v>258072918.80481997</v>
          </cell>
          <cell r="AN38">
            <v>0</v>
          </cell>
          <cell r="AO38">
            <v>394778279.33261001</v>
          </cell>
          <cell r="AP38">
            <v>394778279.33261001</v>
          </cell>
          <cell r="AQ38">
            <v>394778279.33261001</v>
          </cell>
          <cell r="AR38">
            <v>394778279.33261001</v>
          </cell>
          <cell r="AS38">
            <v>394778279.33261001</v>
          </cell>
          <cell r="AT38">
            <v>394778279.33261001</v>
          </cell>
          <cell r="AU38">
            <v>394778279.33261001</v>
          </cell>
          <cell r="AV38">
            <v>394778279.33261001</v>
          </cell>
          <cell r="AW38">
            <v>394778279.33261001</v>
          </cell>
          <cell r="AX38">
            <v>408171169.19107997</v>
          </cell>
          <cell r="AY38">
            <v>408171169.19107997</v>
          </cell>
          <cell r="AZ38">
            <v>0</v>
          </cell>
          <cell r="BA38">
            <v>0</v>
          </cell>
          <cell r="BB38">
            <v>408171169.19107997</v>
          </cell>
          <cell r="BC38">
            <v>408171169.19107997</v>
          </cell>
          <cell r="BD38">
            <v>408171169.19107997</v>
          </cell>
          <cell r="BE38">
            <v>0</v>
          </cell>
          <cell r="BF38">
            <v>408171169.19107997</v>
          </cell>
          <cell r="BG38">
            <v>408171169.19107997</v>
          </cell>
          <cell r="BH38">
            <v>408171169.19107997</v>
          </cell>
          <cell r="BI38">
            <v>408171169.19107997</v>
          </cell>
          <cell r="BJ38">
            <v>0</v>
          </cell>
          <cell r="BK38">
            <v>408171169.19107997</v>
          </cell>
          <cell r="BL38">
            <v>408171169.19107997</v>
          </cell>
          <cell r="BM38">
            <v>408171169.19107997</v>
          </cell>
          <cell r="BN38">
            <v>408171169.19107997</v>
          </cell>
          <cell r="BO38">
            <v>408171169.19107997</v>
          </cell>
          <cell r="BP38">
            <v>408171169.19107997</v>
          </cell>
          <cell r="BQ38">
            <v>408171169.19107997</v>
          </cell>
          <cell r="BR38">
            <v>408171169.19107997</v>
          </cell>
          <cell r="BS38">
            <v>408171169.19107997</v>
          </cell>
          <cell r="BT38">
            <v>405903176.65460002</v>
          </cell>
          <cell r="BU38">
            <v>418387709.49684</v>
          </cell>
          <cell r="BV38">
            <v>0</v>
          </cell>
          <cell r="BW38">
            <v>0</v>
          </cell>
          <cell r="BX38">
            <v>408171169.19107997</v>
          </cell>
          <cell r="BY38">
            <v>408171169.19107997</v>
          </cell>
          <cell r="BZ38">
            <v>408171169.19107997</v>
          </cell>
          <cell r="CA38">
            <v>0</v>
          </cell>
          <cell r="CB38">
            <v>408171169.19107997</v>
          </cell>
          <cell r="CC38">
            <v>408171169.19107997</v>
          </cell>
          <cell r="CD38">
            <v>408171169.19107997</v>
          </cell>
          <cell r="CE38">
            <v>355601248.74024999</v>
          </cell>
          <cell r="CF38">
            <v>0</v>
          </cell>
          <cell r="CG38">
            <v>408171169.19107997</v>
          </cell>
          <cell r="CH38">
            <v>408171169.19107997</v>
          </cell>
          <cell r="CI38">
            <v>408171169.19107997</v>
          </cell>
          <cell r="CJ38">
            <v>408171169.19107997</v>
          </cell>
          <cell r="CK38">
            <v>408171169.19107997</v>
          </cell>
          <cell r="CL38">
            <v>408171169.19107997</v>
          </cell>
          <cell r="CM38">
            <v>408171169.19107997</v>
          </cell>
          <cell r="CN38">
            <v>408171169.19107997</v>
          </cell>
          <cell r="CO38">
            <v>400276598.96424991</v>
          </cell>
          <cell r="CP38">
            <v>408171169.19107997</v>
          </cell>
          <cell r="CQ38">
            <v>408171169.19107997</v>
          </cell>
          <cell r="CR38">
            <v>408171169.19107997</v>
          </cell>
          <cell r="CS38">
            <v>408171169.19107997</v>
          </cell>
          <cell r="CT38">
            <v>408171169.19107997</v>
          </cell>
          <cell r="CU38">
            <v>408171169.19107997</v>
          </cell>
          <cell r="CV38">
            <v>408171169.19107997</v>
          </cell>
          <cell r="CW38">
            <v>408171169.19107997</v>
          </cell>
          <cell r="CX38">
            <v>408171169.19107997</v>
          </cell>
          <cell r="CY38">
            <v>408171169.19107997</v>
          </cell>
          <cell r="CZ38">
            <v>408171169.19107997</v>
          </cell>
          <cell r="DA38">
            <v>422009320.10668004</v>
          </cell>
          <cell r="DB38">
            <v>408171169.19107997</v>
          </cell>
          <cell r="DC38">
            <v>408171169.19107997</v>
          </cell>
          <cell r="DD38">
            <v>413091549.91860998</v>
          </cell>
          <cell r="DE38">
            <v>408171169.19107997</v>
          </cell>
          <cell r="DF38">
            <v>408171169.19107997</v>
          </cell>
          <cell r="DG38">
            <v>410259544.63469005</v>
          </cell>
          <cell r="DH38">
            <v>408171169.19107997</v>
          </cell>
          <cell r="DI38">
            <v>408171169.19107997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 t="str">
            <v/>
          </cell>
          <cell r="DY38" t="str">
            <v/>
          </cell>
          <cell r="DZ38" t="str">
            <v/>
          </cell>
          <cell r="EA38">
            <v>408171169.19107997</v>
          </cell>
          <cell r="EB38">
            <v>408171169.19107997</v>
          </cell>
          <cell r="EC38">
            <v>408171169.19107997</v>
          </cell>
          <cell r="ED38">
            <v>408171169.19107997</v>
          </cell>
          <cell r="EE38">
            <v>408171169.19107997</v>
          </cell>
          <cell r="EF38">
            <v>408171169.19107997</v>
          </cell>
          <cell r="EG38">
            <v>408171169.19107997</v>
          </cell>
          <cell r="EH38">
            <v>408171169.19107997</v>
          </cell>
          <cell r="EI38">
            <v>408171169.19107997</v>
          </cell>
          <cell r="EJ38">
            <v>408171169.19107997</v>
          </cell>
          <cell r="EK38">
            <v>408171169.19107997</v>
          </cell>
          <cell r="EL38">
            <v>408171169.19107997</v>
          </cell>
          <cell r="EM38">
            <v>408171169.19107997</v>
          </cell>
          <cell r="EN38">
            <v>408171169.19107997</v>
          </cell>
          <cell r="EO38">
            <v>408171169.19107997</v>
          </cell>
          <cell r="EP38">
            <v>408171169.19107997</v>
          </cell>
          <cell r="EQ38">
            <v>408171169.19107997</v>
          </cell>
          <cell r="ER38">
            <v>408171169.19107997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408171169.19107997</v>
          </cell>
          <cell r="FF38">
            <v>405903176.65460002</v>
          </cell>
          <cell r="FG38">
            <v>418387709.49684</v>
          </cell>
          <cell r="FH38">
            <v>0</v>
          </cell>
          <cell r="FI38">
            <v>0</v>
          </cell>
          <cell r="FJ38">
            <v>408171169.19107997</v>
          </cell>
          <cell r="FK38">
            <v>408171169.19107997</v>
          </cell>
          <cell r="FL38">
            <v>408171169.19107997</v>
          </cell>
          <cell r="FM38">
            <v>0</v>
          </cell>
          <cell r="FN38">
            <v>408171169.19107997</v>
          </cell>
          <cell r="FO38">
            <v>408171169.19107997</v>
          </cell>
          <cell r="FP38">
            <v>408171169.19107997</v>
          </cell>
          <cell r="FQ38">
            <v>355601248.74024999</v>
          </cell>
          <cell r="FR38">
            <v>0</v>
          </cell>
          <cell r="FS38">
            <v>408171169.19107997</v>
          </cell>
          <cell r="FT38">
            <v>408171169.19107997</v>
          </cell>
          <cell r="FU38">
            <v>408171169.19107997</v>
          </cell>
          <cell r="FV38">
            <v>408171169.19107997</v>
          </cell>
          <cell r="FW38">
            <v>408171169.19107997</v>
          </cell>
          <cell r="FX38">
            <v>408171169.19107997</v>
          </cell>
          <cell r="FY38">
            <v>408171169.19107997</v>
          </cell>
          <cell r="FZ38">
            <v>408171169.19107997</v>
          </cell>
          <cell r="GA38">
            <v>400276598.96424991</v>
          </cell>
          <cell r="GB38">
            <v>408171169.19107997</v>
          </cell>
          <cell r="GC38">
            <v>422009320.10668004</v>
          </cell>
          <cell r="GD38">
            <v>408171169.19107997</v>
          </cell>
          <cell r="GE38">
            <v>408171169.19107997</v>
          </cell>
          <cell r="GF38">
            <v>413091549.91860998</v>
          </cell>
          <cell r="GG38">
            <v>408171169.19107997</v>
          </cell>
          <cell r="GH38">
            <v>408171169.19107997</v>
          </cell>
          <cell r="GI38">
            <v>410259544.63469005</v>
          </cell>
          <cell r="GJ38">
            <v>408171169.19107997</v>
          </cell>
          <cell r="GK38">
            <v>408171169.19107997</v>
          </cell>
          <cell r="GL38">
            <v>408171169.19107997</v>
          </cell>
          <cell r="GM38">
            <v>408171169.19107997</v>
          </cell>
          <cell r="GN38">
            <v>408171169.19107997</v>
          </cell>
          <cell r="GO38">
            <v>408171169.19107997</v>
          </cell>
          <cell r="GP38">
            <v>408171169.19107997</v>
          </cell>
          <cell r="GQ38">
            <v>408171169.19107997</v>
          </cell>
          <cell r="GR38">
            <v>408171169.19107997</v>
          </cell>
          <cell r="GS38">
            <v>408171169.19107997</v>
          </cell>
          <cell r="GT38">
            <v>408171169.19107997</v>
          </cell>
          <cell r="GU38">
            <v>0</v>
          </cell>
          <cell r="GZ38">
            <v>0</v>
          </cell>
        </row>
        <row r="39">
          <cell r="A39" t="str">
            <v>F_CNP_NRF_RET_IND_FRCE_270</v>
          </cell>
          <cell r="B39">
            <v>2834958628.6134901</v>
          </cell>
          <cell r="D39">
            <v>3457720188.12536</v>
          </cell>
          <cell r="E39">
            <v>3241841828.59445</v>
          </cell>
          <cell r="F39">
            <v>3457720188.12536</v>
          </cell>
          <cell r="G39">
            <v>3457720188.12536</v>
          </cell>
          <cell r="H39">
            <v>0</v>
          </cell>
          <cell r="I39">
            <v>0</v>
          </cell>
          <cell r="J39">
            <v>3457720188.12536</v>
          </cell>
          <cell r="K39">
            <v>3457720188.12536</v>
          </cell>
          <cell r="L39">
            <v>3457720188.12536</v>
          </cell>
          <cell r="M39">
            <v>0</v>
          </cell>
          <cell r="N39">
            <v>3457720188.12536</v>
          </cell>
          <cell r="O39">
            <v>3457720188.12536</v>
          </cell>
          <cell r="P39">
            <v>3457720188.12536</v>
          </cell>
          <cell r="Q39">
            <v>3457720188.12536</v>
          </cell>
          <cell r="R39">
            <v>0</v>
          </cell>
          <cell r="S39">
            <v>3457720188.12536</v>
          </cell>
          <cell r="T39">
            <v>3457720188.12536</v>
          </cell>
          <cell r="U39">
            <v>3457720188.12536</v>
          </cell>
          <cell r="V39">
            <v>3457720188.12536</v>
          </cell>
          <cell r="W39">
            <v>3457720188.12536</v>
          </cell>
          <cell r="X39">
            <v>3457720188.12536</v>
          </cell>
          <cell r="Y39">
            <v>3457720188.12536</v>
          </cell>
          <cell r="Z39">
            <v>3457720188.12536</v>
          </cell>
          <cell r="AA39">
            <v>3457720188.12536</v>
          </cell>
          <cell r="AB39">
            <v>3508843433.6276798</v>
          </cell>
          <cell r="AC39">
            <v>3294252861.3532195</v>
          </cell>
          <cell r="AD39">
            <v>0</v>
          </cell>
          <cell r="AE39">
            <v>0</v>
          </cell>
          <cell r="AF39">
            <v>3338350539.8608799</v>
          </cell>
          <cell r="AG39">
            <v>3338350539.8608799</v>
          </cell>
          <cell r="AH39">
            <v>3338350539.8608799</v>
          </cell>
          <cell r="AI39">
            <v>0</v>
          </cell>
          <cell r="AJ39">
            <v>3416696841.9061399</v>
          </cell>
          <cell r="AK39">
            <v>3416696841.9061399</v>
          </cell>
          <cell r="AL39">
            <v>3416696841.9061399</v>
          </cell>
          <cell r="AM39">
            <v>3431931698.7409</v>
          </cell>
          <cell r="AN39">
            <v>0</v>
          </cell>
          <cell r="AO39">
            <v>3288692450.46246</v>
          </cell>
          <cell r="AP39">
            <v>3288692450.46246</v>
          </cell>
          <cell r="AQ39">
            <v>3288692450.46246</v>
          </cell>
          <cell r="AR39">
            <v>3288692450.46246</v>
          </cell>
          <cell r="AS39">
            <v>3288692450.46246</v>
          </cell>
          <cell r="AT39">
            <v>3288692450.46246</v>
          </cell>
          <cell r="AU39">
            <v>3288692450.46246</v>
          </cell>
          <cell r="AV39">
            <v>3439175682.1032004</v>
          </cell>
          <cell r="AW39">
            <v>3457720188.12536</v>
          </cell>
          <cell r="AX39">
            <v>3241841828.59445</v>
          </cell>
          <cell r="AY39">
            <v>3241841828.59445</v>
          </cell>
          <cell r="AZ39">
            <v>0</v>
          </cell>
          <cell r="BA39">
            <v>0</v>
          </cell>
          <cell r="BB39">
            <v>3241841828.59445</v>
          </cell>
          <cell r="BC39">
            <v>3241841828.59445</v>
          </cell>
          <cell r="BD39">
            <v>3241841828.59445</v>
          </cell>
          <cell r="BE39">
            <v>0</v>
          </cell>
          <cell r="BF39">
            <v>3241841828.59445</v>
          </cell>
          <cell r="BG39">
            <v>3241841828.59445</v>
          </cell>
          <cell r="BH39">
            <v>3241841828.59445</v>
          </cell>
          <cell r="BI39">
            <v>3241841828.59445</v>
          </cell>
          <cell r="BJ39">
            <v>0</v>
          </cell>
          <cell r="BK39">
            <v>3241841828.59445</v>
          </cell>
          <cell r="BL39">
            <v>3241841828.59445</v>
          </cell>
          <cell r="BM39">
            <v>3241841828.59445</v>
          </cell>
          <cell r="BN39">
            <v>3241841828.59445</v>
          </cell>
          <cell r="BO39">
            <v>3241841828.59445</v>
          </cell>
          <cell r="BP39">
            <v>3241841828.59445</v>
          </cell>
          <cell r="BQ39">
            <v>3241841828.59445</v>
          </cell>
          <cell r="BR39">
            <v>3241841828.59445</v>
          </cell>
          <cell r="BS39">
            <v>3241841828.59445</v>
          </cell>
          <cell r="BT39">
            <v>3381606026.9212904</v>
          </cell>
          <cell r="BU39">
            <v>2988492528.55444</v>
          </cell>
          <cell r="BV39">
            <v>0</v>
          </cell>
          <cell r="BW39">
            <v>0</v>
          </cell>
          <cell r="BX39">
            <v>3241841828.59445</v>
          </cell>
          <cell r="BY39">
            <v>3241841828.59445</v>
          </cell>
          <cell r="BZ39">
            <v>3241841828.59445</v>
          </cell>
          <cell r="CA39">
            <v>0</v>
          </cell>
          <cell r="CB39">
            <v>3241841828.59445</v>
          </cell>
          <cell r="CC39">
            <v>3241841828.59445</v>
          </cell>
          <cell r="CD39">
            <v>3241841828.59445</v>
          </cell>
          <cell r="CE39">
            <v>3241841828.59445</v>
          </cell>
          <cell r="CF39">
            <v>0</v>
          </cell>
          <cell r="CG39">
            <v>3241841828.59445</v>
          </cell>
          <cell r="CH39">
            <v>3241841828.59445</v>
          </cell>
          <cell r="CI39">
            <v>3241841828.59445</v>
          </cell>
          <cell r="CJ39">
            <v>3241841828.59445</v>
          </cell>
          <cell r="CK39">
            <v>3241841828.59445</v>
          </cell>
          <cell r="CL39">
            <v>3241841828.59445</v>
          </cell>
          <cell r="CM39">
            <v>3241841828.59445</v>
          </cell>
          <cell r="CN39">
            <v>3241841828.59445</v>
          </cell>
          <cell r="CO39">
            <v>3113175236.54776</v>
          </cell>
          <cell r="CP39">
            <v>3241841828.59445</v>
          </cell>
          <cell r="CQ39">
            <v>3241841828.59445</v>
          </cell>
          <cell r="CR39">
            <v>3241841828.59445</v>
          </cell>
          <cell r="CS39">
            <v>3241841828.59445</v>
          </cell>
          <cell r="CT39">
            <v>3241841828.59445</v>
          </cell>
          <cell r="CU39">
            <v>3241841828.59445</v>
          </cell>
          <cell r="CV39">
            <v>3241841828.59445</v>
          </cell>
          <cell r="CW39">
            <v>3241841828.59445</v>
          </cell>
          <cell r="CX39">
            <v>3241841828.59445</v>
          </cell>
          <cell r="CY39">
            <v>3241841828.59445</v>
          </cell>
          <cell r="CZ39">
            <v>3259569729.2467098</v>
          </cell>
          <cell r="DA39">
            <v>3255724438.5316701</v>
          </cell>
          <cell r="DB39">
            <v>3241841828.59445</v>
          </cell>
          <cell r="DC39">
            <v>3471158476.6788101</v>
          </cell>
          <cell r="DD39">
            <v>3241841858.5387001</v>
          </cell>
          <cell r="DE39">
            <v>1980020984.76214</v>
          </cell>
          <cell r="DF39">
            <v>4503662672.4267597</v>
          </cell>
          <cell r="DG39">
            <v>3280090505.09167</v>
          </cell>
          <cell r="DH39">
            <v>3241841828.59445</v>
          </cell>
          <cell r="DI39">
            <v>3242786388.6205597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 t="str">
            <v/>
          </cell>
          <cell r="DY39" t="str">
            <v/>
          </cell>
          <cell r="DZ39" t="str">
            <v/>
          </cell>
          <cell r="EA39">
            <v>3241841828.59445</v>
          </cell>
          <cell r="EB39">
            <v>3241841828.59445</v>
          </cell>
          <cell r="EC39">
            <v>3241841828.59445</v>
          </cell>
          <cell r="ED39">
            <v>3241841828.59445</v>
          </cell>
          <cell r="EE39">
            <v>3241841828.59445</v>
          </cell>
          <cell r="EF39">
            <v>3241841828.59445</v>
          </cell>
          <cell r="EG39">
            <v>3241841828.59445</v>
          </cell>
          <cell r="EH39">
            <v>3241841828.59445</v>
          </cell>
          <cell r="EI39">
            <v>3241841828.59445</v>
          </cell>
          <cell r="EJ39">
            <v>3241841828.59445</v>
          </cell>
          <cell r="EK39">
            <v>3241841828.59445</v>
          </cell>
          <cell r="EL39">
            <v>3241841828.59445</v>
          </cell>
          <cell r="EM39">
            <v>3241841828.59445</v>
          </cell>
          <cell r="EN39">
            <v>3241841828.59445</v>
          </cell>
          <cell r="EO39">
            <v>1980020984.76214</v>
          </cell>
          <cell r="EP39">
            <v>4503662672.4267597</v>
          </cell>
          <cell r="EQ39">
            <v>3241841828.59445</v>
          </cell>
          <cell r="ER39">
            <v>3241841828.59445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1261820843.83231</v>
          </cell>
          <cell r="FE39">
            <v>1980020984.76214</v>
          </cell>
          <cell r="FF39">
            <v>3316667185.0996399</v>
          </cell>
          <cell r="FG39">
            <v>3079104387.7385001</v>
          </cell>
          <cell r="FH39">
            <v>0</v>
          </cell>
          <cell r="FI39">
            <v>0</v>
          </cell>
          <cell r="FJ39">
            <v>3127332560.0857201</v>
          </cell>
          <cell r="FK39">
            <v>3127332560.0857201</v>
          </cell>
          <cell r="FL39">
            <v>3127332560.0857201</v>
          </cell>
          <cell r="FM39">
            <v>0</v>
          </cell>
          <cell r="FN39">
            <v>3203511478.8687296</v>
          </cell>
          <cell r="FO39">
            <v>3203511478.8687296</v>
          </cell>
          <cell r="FP39">
            <v>3203511478.8687296</v>
          </cell>
          <cell r="FQ39">
            <v>3219139372.6838899</v>
          </cell>
          <cell r="FR39">
            <v>0</v>
          </cell>
          <cell r="FS39">
            <v>3096379305.9221897</v>
          </cell>
          <cell r="FT39">
            <v>3096379305.9221897</v>
          </cell>
          <cell r="FU39">
            <v>3096379305.9221897</v>
          </cell>
          <cell r="FV39">
            <v>3096379305.9221897</v>
          </cell>
          <cell r="FW39">
            <v>3096379305.9221897</v>
          </cell>
          <cell r="FX39">
            <v>3096379305.9221897</v>
          </cell>
          <cell r="FY39">
            <v>3096379305.9221897</v>
          </cell>
          <cell r="FZ39">
            <v>3225007389.0496097</v>
          </cell>
          <cell r="GA39">
            <v>3109239631.0106096</v>
          </cell>
          <cell r="GB39">
            <v>3256331642.56286</v>
          </cell>
          <cell r="GC39">
            <v>3254694903.3815098</v>
          </cell>
          <cell r="GD39">
            <v>3241841828.59445</v>
          </cell>
          <cell r="GE39">
            <v>3292465010.6290402</v>
          </cell>
          <cell r="GF39">
            <v>3241843585.0576797</v>
          </cell>
          <cell r="GG39">
            <v>3241841828.59445</v>
          </cell>
          <cell r="GH39">
            <v>3241841828.59445</v>
          </cell>
          <cell r="GI39">
            <v>3276202519.60992</v>
          </cell>
          <cell r="GJ39">
            <v>3241841828.59445</v>
          </cell>
          <cell r="GK39">
            <v>3242038727.5882502</v>
          </cell>
          <cell r="GL39">
            <v>3241841828.59445</v>
          </cell>
          <cell r="GM39">
            <v>3241841828.59445</v>
          </cell>
          <cell r="GN39">
            <v>3241841828.59445</v>
          </cell>
          <cell r="GO39">
            <v>3241841828.59445</v>
          </cell>
          <cell r="GP39">
            <v>3241841828.59445</v>
          </cell>
          <cell r="GQ39">
            <v>3241841828.59445</v>
          </cell>
          <cell r="GR39">
            <v>3241841828.59445</v>
          </cell>
          <cell r="GS39">
            <v>3241841828.59445</v>
          </cell>
          <cell r="GT39">
            <v>3241841828.59445</v>
          </cell>
          <cell r="GU39">
            <v>0</v>
          </cell>
          <cell r="GZ39">
            <v>0</v>
          </cell>
        </row>
        <row r="40">
          <cell r="A40" t="str">
            <v>F_CNP_NRF_RET_IND_FRCE_EVJ</v>
          </cell>
          <cell r="B40">
            <v>2254948238.0538001</v>
          </cell>
          <cell r="D40">
            <v>3624706354.2063994</v>
          </cell>
          <cell r="E40">
            <v>3136111432.9265199</v>
          </cell>
          <cell r="F40">
            <v>3624706354.2063994</v>
          </cell>
          <cell r="G40">
            <v>3624706354.2063994</v>
          </cell>
          <cell r="H40">
            <v>0</v>
          </cell>
          <cell r="I40">
            <v>0</v>
          </cell>
          <cell r="J40">
            <v>3624706354.2063994</v>
          </cell>
          <cell r="K40">
            <v>3624706354.2063994</v>
          </cell>
          <cell r="L40">
            <v>3624706354.2063994</v>
          </cell>
          <cell r="M40">
            <v>0</v>
          </cell>
          <cell r="N40">
            <v>3624706354.2063994</v>
          </cell>
          <cell r="O40">
            <v>3624706354.2063994</v>
          </cell>
          <cell r="P40">
            <v>3624706354.2063994</v>
          </cell>
          <cell r="Q40">
            <v>3624706354.2063994</v>
          </cell>
          <cell r="R40">
            <v>0</v>
          </cell>
          <cell r="S40">
            <v>3624706354.2063994</v>
          </cell>
          <cell r="T40">
            <v>3624706354.2063994</v>
          </cell>
          <cell r="U40">
            <v>3624706354.2063994</v>
          </cell>
          <cell r="V40">
            <v>3624706354.2063994</v>
          </cell>
          <cell r="W40">
            <v>3624706354.2063994</v>
          </cell>
          <cell r="X40">
            <v>3624706354.2063994</v>
          </cell>
          <cell r="Y40">
            <v>3624706354.2063994</v>
          </cell>
          <cell r="Z40">
            <v>3624706354.2063994</v>
          </cell>
          <cell r="AA40">
            <v>3624706354.2063994</v>
          </cell>
          <cell r="AB40">
            <v>3846879208.55404</v>
          </cell>
          <cell r="AC40">
            <v>3171270919.5263405</v>
          </cell>
          <cell r="AD40">
            <v>0</v>
          </cell>
          <cell r="AE40">
            <v>0</v>
          </cell>
          <cell r="AF40">
            <v>3526378420.0650001</v>
          </cell>
          <cell r="AG40">
            <v>3526378420.0650001</v>
          </cell>
          <cell r="AH40">
            <v>3526378420.0650001</v>
          </cell>
          <cell r="AI40">
            <v>0</v>
          </cell>
          <cell r="AJ40">
            <v>3591719367.4760599</v>
          </cell>
          <cell r="AK40">
            <v>3591719367.4760599</v>
          </cell>
          <cell r="AL40">
            <v>3591719367.4760599</v>
          </cell>
          <cell r="AM40">
            <v>3606522307.9622297</v>
          </cell>
          <cell r="AN40">
            <v>0</v>
          </cell>
          <cell r="AO40">
            <v>3556744884.4219904</v>
          </cell>
          <cell r="AP40">
            <v>3556744884.4219904</v>
          </cell>
          <cell r="AQ40">
            <v>3556744884.4219904</v>
          </cell>
          <cell r="AR40">
            <v>3556744884.4219904</v>
          </cell>
          <cell r="AS40">
            <v>3556744884.4219904</v>
          </cell>
          <cell r="AT40">
            <v>3556744884.4219904</v>
          </cell>
          <cell r="AU40">
            <v>3556744884.4219904</v>
          </cell>
          <cell r="AV40">
            <v>3611233151.4865603</v>
          </cell>
          <cell r="AW40">
            <v>3624706354.2063994</v>
          </cell>
          <cell r="AX40">
            <v>3136111432.9265199</v>
          </cell>
          <cell r="AY40">
            <v>3136111432.9265199</v>
          </cell>
          <cell r="AZ40">
            <v>0</v>
          </cell>
          <cell r="BA40">
            <v>0</v>
          </cell>
          <cell r="BB40">
            <v>3136111432.9265199</v>
          </cell>
          <cell r="BC40">
            <v>3136111432.9265199</v>
          </cell>
          <cell r="BD40">
            <v>3136111432.9265199</v>
          </cell>
          <cell r="BE40">
            <v>0</v>
          </cell>
          <cell r="BF40">
            <v>3136111432.9265199</v>
          </cell>
          <cell r="BG40">
            <v>3136111432.9265199</v>
          </cell>
          <cell r="BH40">
            <v>3136111432.9265199</v>
          </cell>
          <cell r="BI40">
            <v>3136111432.9265199</v>
          </cell>
          <cell r="BJ40">
            <v>0</v>
          </cell>
          <cell r="BK40">
            <v>3136111432.9265199</v>
          </cell>
          <cell r="BL40">
            <v>3136111432.9265199</v>
          </cell>
          <cell r="BM40">
            <v>3136111432.9265199</v>
          </cell>
          <cell r="BN40">
            <v>3136111432.9265199</v>
          </cell>
          <cell r="BO40">
            <v>3136111432.9265199</v>
          </cell>
          <cell r="BP40">
            <v>3136111432.9265199</v>
          </cell>
          <cell r="BQ40">
            <v>3136111432.9265199</v>
          </cell>
          <cell r="BR40">
            <v>3136111432.9265199</v>
          </cell>
          <cell r="BS40">
            <v>3136111432.9265199</v>
          </cell>
          <cell r="BT40">
            <v>3395757378.9228106</v>
          </cell>
          <cell r="BU40">
            <v>2731469708.4412003</v>
          </cell>
          <cell r="BV40">
            <v>0</v>
          </cell>
          <cell r="BW40">
            <v>0</v>
          </cell>
          <cell r="BX40">
            <v>3136111432.9265199</v>
          </cell>
          <cell r="BY40">
            <v>3136111432.9265199</v>
          </cell>
          <cell r="BZ40">
            <v>3136111432.9265199</v>
          </cell>
          <cell r="CA40">
            <v>0</v>
          </cell>
          <cell r="CB40">
            <v>3136111432.9265199</v>
          </cell>
          <cell r="CC40">
            <v>3136111432.9265199</v>
          </cell>
          <cell r="CD40">
            <v>3136111432.9265199</v>
          </cell>
          <cell r="CE40">
            <v>3136111432.9265199</v>
          </cell>
          <cell r="CF40">
            <v>0</v>
          </cell>
          <cell r="CG40">
            <v>3136111432.9265199</v>
          </cell>
          <cell r="CH40">
            <v>3136111432.9265199</v>
          </cell>
          <cell r="CI40">
            <v>3136111432.9265199</v>
          </cell>
          <cell r="CJ40">
            <v>3136111432.9265199</v>
          </cell>
          <cell r="CK40">
            <v>3136111432.9265199</v>
          </cell>
          <cell r="CL40">
            <v>3136111432.9265199</v>
          </cell>
          <cell r="CM40">
            <v>3136111432.9265199</v>
          </cell>
          <cell r="CN40">
            <v>3136111432.9265199</v>
          </cell>
          <cell r="CO40">
            <v>3127502187.2376704</v>
          </cell>
          <cell r="CP40">
            <v>3136111432.9265199</v>
          </cell>
          <cell r="CQ40">
            <v>3136111432.9265199</v>
          </cell>
          <cell r="CR40">
            <v>3136111432.9265199</v>
          </cell>
          <cell r="CS40">
            <v>3136111432.9265199</v>
          </cell>
          <cell r="CT40">
            <v>3136111432.9265199</v>
          </cell>
          <cell r="CU40">
            <v>3136111432.9265199</v>
          </cell>
          <cell r="CV40">
            <v>3136111432.9265199</v>
          </cell>
          <cell r="CW40">
            <v>3136111432.9265199</v>
          </cell>
          <cell r="CX40">
            <v>3136111432.9265199</v>
          </cell>
          <cell r="CY40">
            <v>3136111432.9265199</v>
          </cell>
          <cell r="CZ40">
            <v>3136274544.4384699</v>
          </cell>
          <cell r="DA40">
            <v>3168693415.3241105</v>
          </cell>
          <cell r="DB40">
            <v>3136111432.9265199</v>
          </cell>
          <cell r="DC40">
            <v>3136369859.24684</v>
          </cell>
          <cell r="DD40">
            <v>3153646039.8990302</v>
          </cell>
          <cell r="DE40">
            <v>2665961608.3079796</v>
          </cell>
          <cell r="DF40">
            <v>3606261257.5450602</v>
          </cell>
          <cell r="DG40">
            <v>3138539634.0394707</v>
          </cell>
          <cell r="DH40">
            <v>3136111432.9265199</v>
          </cell>
          <cell r="DI40">
            <v>3136111432.9265199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 t="str">
            <v/>
          </cell>
          <cell r="DY40" t="str">
            <v/>
          </cell>
          <cell r="DZ40" t="str">
            <v/>
          </cell>
          <cell r="EA40">
            <v>3136111432.9265199</v>
          </cell>
          <cell r="EB40">
            <v>3136111432.9265199</v>
          </cell>
          <cell r="EC40">
            <v>3136111432.9265199</v>
          </cell>
          <cell r="ED40">
            <v>3136111432.9265199</v>
          </cell>
          <cell r="EE40">
            <v>3136111432.9265199</v>
          </cell>
          <cell r="EF40">
            <v>3136111432.9265199</v>
          </cell>
          <cell r="EG40">
            <v>3136111432.9265199</v>
          </cell>
          <cell r="EH40">
            <v>3136111432.9265199</v>
          </cell>
          <cell r="EI40">
            <v>3136111432.9265199</v>
          </cell>
          <cell r="EJ40">
            <v>3136111432.9265199</v>
          </cell>
          <cell r="EK40">
            <v>3136111432.9265199</v>
          </cell>
          <cell r="EL40">
            <v>3136111432.9265199</v>
          </cell>
          <cell r="EM40">
            <v>3136111432.9265199</v>
          </cell>
          <cell r="EN40">
            <v>3136111432.9265199</v>
          </cell>
          <cell r="EO40">
            <v>2665961608.3079796</v>
          </cell>
          <cell r="EP40">
            <v>3606261257.5450602</v>
          </cell>
          <cell r="EQ40">
            <v>3136111432.9265199</v>
          </cell>
          <cell r="ER40">
            <v>3136111432.9265199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470149824.61854029</v>
          </cell>
          <cell r="FE40">
            <v>2665961608.3079796</v>
          </cell>
          <cell r="FF40">
            <v>3405089560.1738501</v>
          </cell>
          <cell r="FG40">
            <v>2662314336.2512703</v>
          </cell>
          <cell r="FH40">
            <v>0</v>
          </cell>
          <cell r="FI40">
            <v>0</v>
          </cell>
          <cell r="FJ40">
            <v>3046614369.1319299</v>
          </cell>
          <cell r="FK40">
            <v>3046614369.1319299</v>
          </cell>
          <cell r="FL40">
            <v>3046614369.1319299</v>
          </cell>
          <cell r="FM40">
            <v>0</v>
          </cell>
          <cell r="FN40">
            <v>3106088845.6093292</v>
          </cell>
          <cell r="FO40">
            <v>3106088845.6093292</v>
          </cell>
          <cell r="FP40">
            <v>3106088845.6093292</v>
          </cell>
          <cell r="FQ40">
            <v>3121284427.5513096</v>
          </cell>
          <cell r="FR40">
            <v>0</v>
          </cell>
          <cell r="FS40">
            <v>3082122048.7663193</v>
          </cell>
          <cell r="FT40">
            <v>3082122048.7663193</v>
          </cell>
          <cell r="FU40">
            <v>3082122048.7663193</v>
          </cell>
          <cell r="FV40">
            <v>3082122048.7663193</v>
          </cell>
          <cell r="FW40">
            <v>3082122048.7663193</v>
          </cell>
          <cell r="FX40">
            <v>3082122048.7663193</v>
          </cell>
          <cell r="FY40">
            <v>3082122048.7663193</v>
          </cell>
          <cell r="FZ40">
            <v>3124347828.4212503</v>
          </cell>
          <cell r="GA40">
            <v>3127255153.7564898</v>
          </cell>
          <cell r="GB40">
            <v>3136159109.26334</v>
          </cell>
          <cell r="GC40">
            <v>3179637347.6616001</v>
          </cell>
          <cell r="GD40">
            <v>3136111432.9265199</v>
          </cell>
          <cell r="GE40">
            <v>3136464355.7641001</v>
          </cell>
          <cell r="GF40">
            <v>3202414629.0600901</v>
          </cell>
          <cell r="GG40">
            <v>3136111432.9265199</v>
          </cell>
          <cell r="GH40">
            <v>3136111432.9265199</v>
          </cell>
          <cell r="GI40">
            <v>3137852761.1886802</v>
          </cell>
          <cell r="GJ40">
            <v>3136111432.9265199</v>
          </cell>
          <cell r="GK40">
            <v>3136111432.9265199</v>
          </cell>
          <cell r="GL40">
            <v>3136111432.9265199</v>
          </cell>
          <cell r="GM40">
            <v>3136111432.9265199</v>
          </cell>
          <cell r="GN40">
            <v>3136111432.9265199</v>
          </cell>
          <cell r="GO40">
            <v>3136111432.9265199</v>
          </cell>
          <cell r="GP40">
            <v>3136111432.9265199</v>
          </cell>
          <cell r="GQ40">
            <v>3136111432.9265199</v>
          </cell>
          <cell r="GR40">
            <v>3136111432.9265199</v>
          </cell>
          <cell r="GS40">
            <v>3136111432.9265199</v>
          </cell>
          <cell r="GT40">
            <v>3136111432.9265199</v>
          </cell>
          <cell r="GU40">
            <v>0</v>
          </cell>
          <cell r="GZ40">
            <v>0</v>
          </cell>
        </row>
        <row r="41">
          <cell r="A41" t="str">
            <v>F_CNP_NRF_RET_IND_FRCE_208</v>
          </cell>
          <cell r="B41">
            <v>1490918596.3524396</v>
          </cell>
          <cell r="D41">
            <v>1702990397.5656199</v>
          </cell>
          <cell r="E41">
            <v>1710271218.9621005</v>
          </cell>
          <cell r="F41">
            <v>1702990397.5656199</v>
          </cell>
          <cell r="G41">
            <v>1702990397.5656199</v>
          </cell>
          <cell r="H41">
            <v>0</v>
          </cell>
          <cell r="I41">
            <v>0</v>
          </cell>
          <cell r="J41">
            <v>1702990397.5656199</v>
          </cell>
          <cell r="K41">
            <v>1702990397.5656199</v>
          </cell>
          <cell r="L41">
            <v>1702990397.5656199</v>
          </cell>
          <cell r="M41">
            <v>0</v>
          </cell>
          <cell r="N41">
            <v>1702990397.5656199</v>
          </cell>
          <cell r="O41">
            <v>1702990397.5656199</v>
          </cell>
          <cell r="P41">
            <v>1702990397.5656199</v>
          </cell>
          <cell r="Q41">
            <v>1702990397.5656199</v>
          </cell>
          <cell r="R41">
            <v>0</v>
          </cell>
          <cell r="S41">
            <v>1702990397.5656199</v>
          </cell>
          <cell r="T41">
            <v>1702990397.5656199</v>
          </cell>
          <cell r="U41">
            <v>1702990397.5656199</v>
          </cell>
          <cell r="V41">
            <v>1702990397.5656199</v>
          </cell>
          <cell r="W41">
            <v>1702990397.5656199</v>
          </cell>
          <cell r="X41">
            <v>1702990397.5656199</v>
          </cell>
          <cell r="Y41">
            <v>1702990397.5656199</v>
          </cell>
          <cell r="Z41">
            <v>1702990397.5656199</v>
          </cell>
          <cell r="AA41">
            <v>1702990397.5656199</v>
          </cell>
          <cell r="AB41">
            <v>1716078005.9275105</v>
          </cell>
          <cell r="AC41">
            <v>1650766653.15904</v>
          </cell>
          <cell r="AD41">
            <v>0</v>
          </cell>
          <cell r="AE41">
            <v>0</v>
          </cell>
          <cell r="AF41">
            <v>1589148611.4811201</v>
          </cell>
          <cell r="AG41">
            <v>1589148611.4811201</v>
          </cell>
          <cell r="AH41">
            <v>1589148611.4811201</v>
          </cell>
          <cell r="AI41">
            <v>0</v>
          </cell>
          <cell r="AJ41">
            <v>1691165284.6301799</v>
          </cell>
          <cell r="AK41">
            <v>1691165284.6301799</v>
          </cell>
          <cell r="AL41">
            <v>1691165284.6301799</v>
          </cell>
          <cell r="AM41">
            <v>1702990312.5850899</v>
          </cell>
          <cell r="AN41">
            <v>0</v>
          </cell>
          <cell r="AO41">
            <v>1618174697.8642299</v>
          </cell>
          <cell r="AP41">
            <v>1618174697.8642299</v>
          </cell>
          <cell r="AQ41">
            <v>1618174697.8642299</v>
          </cell>
          <cell r="AR41">
            <v>1618174697.8642299</v>
          </cell>
          <cell r="AS41">
            <v>1618174697.8642299</v>
          </cell>
          <cell r="AT41">
            <v>1618174697.8642299</v>
          </cell>
          <cell r="AU41">
            <v>1618174697.8642299</v>
          </cell>
          <cell r="AV41">
            <v>1696875586.2984204</v>
          </cell>
          <cell r="AW41">
            <v>1702990397.5656199</v>
          </cell>
          <cell r="AX41">
            <v>1710271218.9621005</v>
          </cell>
          <cell r="AY41">
            <v>1710271218.9621005</v>
          </cell>
          <cell r="AZ41">
            <v>0</v>
          </cell>
          <cell r="BA41">
            <v>0</v>
          </cell>
          <cell r="BB41">
            <v>1710271218.9621005</v>
          </cell>
          <cell r="BC41">
            <v>1710271218.9621005</v>
          </cell>
          <cell r="BD41">
            <v>1710271218.9621005</v>
          </cell>
          <cell r="BE41">
            <v>0</v>
          </cell>
          <cell r="BF41">
            <v>1710271218.9621005</v>
          </cell>
          <cell r="BG41">
            <v>1710271218.9621005</v>
          </cell>
          <cell r="BH41">
            <v>1710271218.9621005</v>
          </cell>
          <cell r="BI41">
            <v>1710271218.9621005</v>
          </cell>
          <cell r="BJ41">
            <v>0</v>
          </cell>
          <cell r="BK41">
            <v>1710271218.9621005</v>
          </cell>
          <cell r="BL41">
            <v>1710271218.9621005</v>
          </cell>
          <cell r="BM41">
            <v>1710271218.9621005</v>
          </cell>
          <cell r="BN41">
            <v>1710271218.9621005</v>
          </cell>
          <cell r="BO41">
            <v>1710271218.9621005</v>
          </cell>
          <cell r="BP41">
            <v>1710271218.9621005</v>
          </cell>
          <cell r="BQ41">
            <v>1710271218.9621005</v>
          </cell>
          <cell r="BR41">
            <v>1710271218.9621005</v>
          </cell>
          <cell r="BS41">
            <v>1710271218.9621005</v>
          </cell>
          <cell r="BT41">
            <v>1770731260.41751</v>
          </cell>
          <cell r="BU41">
            <v>1583589219.5611506</v>
          </cell>
          <cell r="BV41">
            <v>0</v>
          </cell>
          <cell r="BW41">
            <v>0</v>
          </cell>
          <cell r="BX41">
            <v>1710271218.9621005</v>
          </cell>
          <cell r="BY41">
            <v>1710271218.9621005</v>
          </cell>
          <cell r="BZ41">
            <v>1710271218.9621005</v>
          </cell>
          <cell r="CA41">
            <v>0</v>
          </cell>
          <cell r="CB41">
            <v>1710271218.9621005</v>
          </cell>
          <cell r="CC41">
            <v>1710271218.9621005</v>
          </cell>
          <cell r="CD41">
            <v>1710271218.9621005</v>
          </cell>
          <cell r="CE41">
            <v>1710271218.9621005</v>
          </cell>
          <cell r="CF41">
            <v>0</v>
          </cell>
          <cell r="CG41">
            <v>1710271218.9621005</v>
          </cell>
          <cell r="CH41">
            <v>1710271218.9621005</v>
          </cell>
          <cell r="CI41">
            <v>1710271218.9621005</v>
          </cell>
          <cell r="CJ41">
            <v>1710271218.9621005</v>
          </cell>
          <cell r="CK41">
            <v>1710271218.9621005</v>
          </cell>
          <cell r="CL41">
            <v>1710271218.9621005</v>
          </cell>
          <cell r="CM41">
            <v>1710271218.9621005</v>
          </cell>
          <cell r="CN41">
            <v>1710271218.9621005</v>
          </cell>
          <cell r="CO41">
            <v>1668421533.3642201</v>
          </cell>
          <cell r="CP41">
            <v>1710271218.9621005</v>
          </cell>
          <cell r="CQ41">
            <v>1710271218.9621005</v>
          </cell>
          <cell r="CR41">
            <v>1710271218.9621005</v>
          </cell>
          <cell r="CS41">
            <v>1710271218.9621005</v>
          </cell>
          <cell r="CT41">
            <v>1710271218.9621005</v>
          </cell>
          <cell r="CU41">
            <v>1710271218.9621005</v>
          </cell>
          <cell r="CV41">
            <v>1710271218.9621005</v>
          </cell>
          <cell r="CW41">
            <v>1710271218.9621005</v>
          </cell>
          <cell r="CX41">
            <v>1710271218.9621005</v>
          </cell>
          <cell r="CY41">
            <v>1710271218.9621005</v>
          </cell>
          <cell r="CZ41">
            <v>1723429478.6907403</v>
          </cell>
          <cell r="DA41">
            <v>1710271218.9621005</v>
          </cell>
          <cell r="DB41">
            <v>1710271218.9621005</v>
          </cell>
          <cell r="DC41">
            <v>1735847037.5681205</v>
          </cell>
          <cell r="DD41">
            <v>1710271218.9621005</v>
          </cell>
          <cell r="DE41">
            <v>1180007357.7319102</v>
          </cell>
          <cell r="DF41">
            <v>2240535080.2225509</v>
          </cell>
          <cell r="DG41">
            <v>1720800901.8636003</v>
          </cell>
          <cell r="DH41">
            <v>1710271218.9621005</v>
          </cell>
          <cell r="DI41">
            <v>1710272738.1936405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 t="str">
            <v/>
          </cell>
          <cell r="DY41" t="str">
            <v/>
          </cell>
          <cell r="DZ41" t="str">
            <v/>
          </cell>
          <cell r="EA41">
            <v>1710271218.9621005</v>
          </cell>
          <cell r="EB41">
            <v>1710271218.9621005</v>
          </cell>
          <cell r="EC41">
            <v>1710271218.9621005</v>
          </cell>
          <cell r="ED41">
            <v>1710271218.9621005</v>
          </cell>
          <cell r="EE41">
            <v>1710271218.9621005</v>
          </cell>
          <cell r="EF41">
            <v>1710271218.9621005</v>
          </cell>
          <cell r="EG41">
            <v>1710271218.9621005</v>
          </cell>
          <cell r="EH41">
            <v>1710271218.9621005</v>
          </cell>
          <cell r="EI41">
            <v>1710271218.9621005</v>
          </cell>
          <cell r="EJ41">
            <v>1710271218.9621005</v>
          </cell>
          <cell r="EK41">
            <v>1710271218.9621005</v>
          </cell>
          <cell r="EL41">
            <v>1710271218.9621005</v>
          </cell>
          <cell r="EM41">
            <v>1710271218.9621005</v>
          </cell>
          <cell r="EN41">
            <v>1710271218.9621005</v>
          </cell>
          <cell r="EO41">
            <v>1180007357.7016501</v>
          </cell>
          <cell r="EP41">
            <v>2240535080.2225509</v>
          </cell>
          <cell r="EQ41">
            <v>1710271218.9621005</v>
          </cell>
          <cell r="ER41">
            <v>1710271218.9621005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530263859.26414967</v>
          </cell>
          <cell r="FE41">
            <v>1180007357.7016501</v>
          </cell>
          <cell r="FF41">
            <v>1734819394.56177</v>
          </cell>
          <cell r="FG41">
            <v>1642898721.04948</v>
          </cell>
          <cell r="FH41">
            <v>0</v>
          </cell>
          <cell r="FI41">
            <v>0</v>
          </cell>
          <cell r="FJ41">
            <v>1606791258.6173296</v>
          </cell>
          <cell r="FK41">
            <v>1606791258.6173296</v>
          </cell>
          <cell r="FL41">
            <v>1606791258.6173296</v>
          </cell>
          <cell r="FM41">
            <v>0</v>
          </cell>
          <cell r="FN41">
            <v>1699312886.6113601</v>
          </cell>
          <cell r="FO41">
            <v>1699312886.6113601</v>
          </cell>
          <cell r="FP41">
            <v>1699312886.6113601</v>
          </cell>
          <cell r="FQ41">
            <v>1710271161.6397099</v>
          </cell>
          <cell r="FR41">
            <v>0</v>
          </cell>
          <cell r="FS41">
            <v>1631906042.3658001</v>
          </cell>
          <cell r="FT41">
            <v>1631906042.3658001</v>
          </cell>
          <cell r="FU41">
            <v>1631906042.3658001</v>
          </cell>
          <cell r="FV41">
            <v>1631906042.3658001</v>
          </cell>
          <cell r="FW41">
            <v>1631906042.3658001</v>
          </cell>
          <cell r="FX41">
            <v>1631906042.3658001</v>
          </cell>
          <cell r="FY41">
            <v>1631906042.3658001</v>
          </cell>
          <cell r="FZ41">
            <v>1704850037.2443204</v>
          </cell>
          <cell r="GA41">
            <v>1665179246.6589</v>
          </cell>
          <cell r="GB41">
            <v>1710543705.7139604</v>
          </cell>
          <cell r="GC41">
            <v>1711482292.1049802</v>
          </cell>
          <cell r="GD41">
            <v>1710271218.9621005</v>
          </cell>
          <cell r="GE41">
            <v>1712138519.9510901</v>
          </cell>
          <cell r="GF41">
            <v>1710792254.7735202</v>
          </cell>
          <cell r="GG41">
            <v>1710271222.9319305</v>
          </cell>
          <cell r="GH41">
            <v>1710271218.9621005</v>
          </cell>
          <cell r="GI41">
            <v>1721371931.5540397</v>
          </cell>
          <cell r="GJ41">
            <v>1710271218.9621005</v>
          </cell>
          <cell r="GK41">
            <v>1710271370.0734105</v>
          </cell>
          <cell r="GL41">
            <v>1710271218.9621005</v>
          </cell>
          <cell r="GM41">
            <v>1710271218.9621005</v>
          </cell>
          <cell r="GN41">
            <v>1710271218.9621005</v>
          </cell>
          <cell r="GO41">
            <v>1710271218.9621005</v>
          </cell>
          <cell r="GP41">
            <v>1710271218.9621005</v>
          </cell>
          <cell r="GQ41">
            <v>1710271218.9621005</v>
          </cell>
          <cell r="GR41">
            <v>1710271218.9621005</v>
          </cell>
          <cell r="GS41">
            <v>1710271218.9621005</v>
          </cell>
          <cell r="GT41">
            <v>1710271218.9621005</v>
          </cell>
          <cell r="GU41">
            <v>0</v>
          </cell>
          <cell r="GZ41">
            <v>0</v>
          </cell>
        </row>
        <row r="42">
          <cell r="A42" t="str">
            <v>F_CNP_NRF_RET_IND_FRCE_209</v>
          </cell>
          <cell r="B42">
            <v>1665217141.9214001</v>
          </cell>
          <cell r="D42">
            <v>1845557008.1016498</v>
          </cell>
          <cell r="E42">
            <v>1836883880.3541806</v>
          </cell>
          <cell r="F42">
            <v>1845557008.1016498</v>
          </cell>
          <cell r="G42">
            <v>1845557008.1016498</v>
          </cell>
          <cell r="H42">
            <v>0</v>
          </cell>
          <cell r="I42">
            <v>0</v>
          </cell>
          <cell r="J42">
            <v>1845557008.1016498</v>
          </cell>
          <cell r="K42">
            <v>1845557008.1016498</v>
          </cell>
          <cell r="L42">
            <v>1845557008.1016498</v>
          </cell>
          <cell r="M42">
            <v>0</v>
          </cell>
          <cell r="N42">
            <v>1845557008.1016498</v>
          </cell>
          <cell r="O42">
            <v>1845557008.1016498</v>
          </cell>
          <cell r="P42">
            <v>1845557008.1016498</v>
          </cell>
          <cell r="Q42">
            <v>1845557008.1016498</v>
          </cell>
          <cell r="R42">
            <v>0</v>
          </cell>
          <cell r="S42">
            <v>1845557008.1016498</v>
          </cell>
          <cell r="T42">
            <v>1845557008.1016498</v>
          </cell>
          <cell r="U42">
            <v>1845557008.1016498</v>
          </cell>
          <cell r="V42">
            <v>1845557008.1016498</v>
          </cell>
          <cell r="W42">
            <v>1845557008.1016498</v>
          </cell>
          <cell r="X42">
            <v>1845557008.1016498</v>
          </cell>
          <cell r="Y42">
            <v>1845557008.1016498</v>
          </cell>
          <cell r="Z42">
            <v>1845557008.1016498</v>
          </cell>
          <cell r="AA42">
            <v>1845557008.1016498</v>
          </cell>
          <cell r="AB42">
            <v>1860677310.4763696</v>
          </cell>
          <cell r="AC42">
            <v>1787976082.7520204</v>
          </cell>
          <cell r="AD42">
            <v>0</v>
          </cell>
          <cell r="AE42">
            <v>0</v>
          </cell>
          <cell r="AF42">
            <v>1756500184.7592099</v>
          </cell>
          <cell r="AG42">
            <v>1756500184.7592099</v>
          </cell>
          <cell r="AH42">
            <v>1756500184.7592099</v>
          </cell>
          <cell r="AI42">
            <v>0</v>
          </cell>
          <cell r="AJ42">
            <v>1834966094.8773205</v>
          </cell>
          <cell r="AK42">
            <v>1834966094.8773205</v>
          </cell>
          <cell r="AL42">
            <v>1834966094.8773205</v>
          </cell>
          <cell r="AM42">
            <v>1845493407.3142996</v>
          </cell>
          <cell r="AN42">
            <v>0</v>
          </cell>
          <cell r="AO42">
            <v>1749815347.5350406</v>
          </cell>
          <cell r="AP42">
            <v>1749815347.5350406</v>
          </cell>
          <cell r="AQ42">
            <v>1749815347.5350406</v>
          </cell>
          <cell r="AR42">
            <v>1749815347.5350406</v>
          </cell>
          <cell r="AS42">
            <v>1749815347.5350406</v>
          </cell>
          <cell r="AT42">
            <v>1749815347.5350406</v>
          </cell>
          <cell r="AU42">
            <v>1749815347.5350406</v>
          </cell>
          <cell r="AV42">
            <v>1837370824.6090496</v>
          </cell>
          <cell r="AW42">
            <v>1845557008.1016498</v>
          </cell>
          <cell r="AX42">
            <v>1836883880.3541806</v>
          </cell>
          <cell r="AY42">
            <v>1836883880.3541806</v>
          </cell>
          <cell r="AZ42">
            <v>0</v>
          </cell>
          <cell r="BA42">
            <v>0</v>
          </cell>
          <cell r="BB42">
            <v>1836883880.3541806</v>
          </cell>
          <cell r="BC42">
            <v>1836883880.3541806</v>
          </cell>
          <cell r="BD42">
            <v>1836883880.3541806</v>
          </cell>
          <cell r="BE42">
            <v>0</v>
          </cell>
          <cell r="BF42">
            <v>1836883880.3541806</v>
          </cell>
          <cell r="BG42">
            <v>1836883880.3541806</v>
          </cell>
          <cell r="BH42">
            <v>1836883880.3541806</v>
          </cell>
          <cell r="BI42">
            <v>1836883880.3541806</v>
          </cell>
          <cell r="BJ42">
            <v>0</v>
          </cell>
          <cell r="BK42">
            <v>1836883880.3541806</v>
          </cell>
          <cell r="BL42">
            <v>1836883880.3541806</v>
          </cell>
          <cell r="BM42">
            <v>1836883880.3541806</v>
          </cell>
          <cell r="BN42">
            <v>1836883880.3541806</v>
          </cell>
          <cell r="BO42">
            <v>1836883880.3541806</v>
          </cell>
          <cell r="BP42">
            <v>1836883880.3541806</v>
          </cell>
          <cell r="BQ42">
            <v>1836883880.3541806</v>
          </cell>
          <cell r="BR42">
            <v>1836883880.3541806</v>
          </cell>
          <cell r="BS42">
            <v>1836883880.3541806</v>
          </cell>
          <cell r="BT42">
            <v>1900493602.1572707</v>
          </cell>
          <cell r="BU42">
            <v>1699712862.6971405</v>
          </cell>
          <cell r="BV42">
            <v>0</v>
          </cell>
          <cell r="BW42">
            <v>0</v>
          </cell>
          <cell r="BX42">
            <v>1836883880.3541806</v>
          </cell>
          <cell r="BY42">
            <v>1836883880.3541806</v>
          </cell>
          <cell r="BZ42">
            <v>1836883880.3541806</v>
          </cell>
          <cell r="CA42">
            <v>0</v>
          </cell>
          <cell r="CB42">
            <v>1836883880.3541806</v>
          </cell>
          <cell r="CC42">
            <v>1836883880.3541806</v>
          </cell>
          <cell r="CD42">
            <v>1836883880.3541806</v>
          </cell>
          <cell r="CE42">
            <v>1836883880.3541806</v>
          </cell>
          <cell r="CF42">
            <v>0</v>
          </cell>
          <cell r="CG42">
            <v>1836883880.3541806</v>
          </cell>
          <cell r="CH42">
            <v>1836883880.3541806</v>
          </cell>
          <cell r="CI42">
            <v>1836883880.3541806</v>
          </cell>
          <cell r="CJ42">
            <v>1836883880.3541806</v>
          </cell>
          <cell r="CK42">
            <v>1836883880.3541806</v>
          </cell>
          <cell r="CL42">
            <v>1836883880.3541806</v>
          </cell>
          <cell r="CM42">
            <v>1836883880.3541806</v>
          </cell>
          <cell r="CN42">
            <v>1836883880.3541806</v>
          </cell>
          <cell r="CO42">
            <v>1831154742.8968906</v>
          </cell>
          <cell r="CP42">
            <v>1836883880.3541806</v>
          </cell>
          <cell r="CQ42">
            <v>1836883880.3541806</v>
          </cell>
          <cell r="CR42">
            <v>1836883880.3541806</v>
          </cell>
          <cell r="CS42">
            <v>1836883880.3541806</v>
          </cell>
          <cell r="CT42">
            <v>1836883880.3541806</v>
          </cell>
          <cell r="CU42">
            <v>1836883880.3541806</v>
          </cell>
          <cell r="CV42">
            <v>1836883880.3541806</v>
          </cell>
          <cell r="CW42">
            <v>1836883880.3541806</v>
          </cell>
          <cell r="CX42">
            <v>1836883880.3541806</v>
          </cell>
          <cell r="CY42">
            <v>1836883880.3541806</v>
          </cell>
          <cell r="CZ42">
            <v>1836887470.5744805</v>
          </cell>
          <cell r="DA42">
            <v>1837361965.7107205</v>
          </cell>
          <cell r="DB42">
            <v>1836883880.3541806</v>
          </cell>
          <cell r="DC42">
            <v>1836888499.3814409</v>
          </cell>
          <cell r="DD42">
            <v>1836883880.3541806</v>
          </cell>
          <cell r="DE42">
            <v>1318303935.3531601</v>
          </cell>
          <cell r="DF42">
            <v>2355482492.1780109</v>
          </cell>
          <cell r="DG42">
            <v>1838240161.7204404</v>
          </cell>
          <cell r="DH42">
            <v>1836883880.3541806</v>
          </cell>
          <cell r="DI42">
            <v>1836883945.2052805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 t="str">
            <v/>
          </cell>
          <cell r="DY42" t="str">
            <v/>
          </cell>
          <cell r="DZ42" t="str">
            <v/>
          </cell>
          <cell r="EA42">
            <v>1836883880.3541806</v>
          </cell>
          <cell r="EB42">
            <v>1836883880.3541806</v>
          </cell>
          <cell r="EC42">
            <v>1836883880.3541806</v>
          </cell>
          <cell r="ED42">
            <v>1836883880.3541806</v>
          </cell>
          <cell r="EE42">
            <v>1836883880.3541806</v>
          </cell>
          <cell r="EF42">
            <v>1836883880.3541806</v>
          </cell>
          <cell r="EG42">
            <v>1836883880.3541806</v>
          </cell>
          <cell r="EH42">
            <v>1836883880.3541806</v>
          </cell>
          <cell r="EI42">
            <v>1836883880.3541806</v>
          </cell>
          <cell r="EJ42">
            <v>1836883880.3541806</v>
          </cell>
          <cell r="EK42">
            <v>1836883880.3541806</v>
          </cell>
          <cell r="EL42">
            <v>1836883880.3541806</v>
          </cell>
          <cell r="EM42">
            <v>1836883880.3541806</v>
          </cell>
          <cell r="EN42">
            <v>1836883880.3541806</v>
          </cell>
          <cell r="EO42">
            <v>1318285268.5303502</v>
          </cell>
          <cell r="EP42">
            <v>2355482492.1780109</v>
          </cell>
          <cell r="EQ42">
            <v>1836883880.3541806</v>
          </cell>
          <cell r="ER42">
            <v>1836883880.3541806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518598611.81698012</v>
          </cell>
          <cell r="FE42">
            <v>1318285268.5303502</v>
          </cell>
          <cell r="FF42">
            <v>1861701008.46334</v>
          </cell>
          <cell r="FG42">
            <v>1766122772.88852</v>
          </cell>
          <cell r="FH42">
            <v>0</v>
          </cell>
          <cell r="FI42">
            <v>0</v>
          </cell>
          <cell r="FJ42">
            <v>1758496958.3892903</v>
          </cell>
          <cell r="FK42">
            <v>1758496958.3892903</v>
          </cell>
          <cell r="FL42">
            <v>1758496958.3892903</v>
          </cell>
          <cell r="FM42">
            <v>0</v>
          </cell>
          <cell r="FN42">
            <v>1827523839.3927798</v>
          </cell>
          <cell r="FO42">
            <v>1827523839.3927798</v>
          </cell>
          <cell r="FP42">
            <v>1827523839.3927798</v>
          </cell>
          <cell r="FQ42">
            <v>1836868247.2660403</v>
          </cell>
          <cell r="FR42">
            <v>0</v>
          </cell>
          <cell r="FS42">
            <v>1747168532.1257405</v>
          </cell>
          <cell r="FT42">
            <v>1747168532.1257405</v>
          </cell>
          <cell r="FU42">
            <v>1747168532.1257405</v>
          </cell>
          <cell r="FV42">
            <v>1747168532.1257405</v>
          </cell>
          <cell r="FW42">
            <v>1747168532.1257405</v>
          </cell>
          <cell r="FX42">
            <v>1747168532.1257405</v>
          </cell>
          <cell r="FY42">
            <v>1747168532.1257405</v>
          </cell>
          <cell r="FZ42">
            <v>1829905447.6737902</v>
          </cell>
          <cell r="GA42">
            <v>1830774041.5250101</v>
          </cell>
          <cell r="GB42">
            <v>1836886050.1724005</v>
          </cell>
          <cell r="GC42">
            <v>1838637435.7727802</v>
          </cell>
          <cell r="GD42">
            <v>1836883880.3541806</v>
          </cell>
          <cell r="GE42">
            <v>1836887814.9281805</v>
          </cell>
          <cell r="GF42">
            <v>1836991306.6231005</v>
          </cell>
          <cell r="GG42">
            <v>1836895250.9422002</v>
          </cell>
          <cell r="GH42">
            <v>1836883880.3541806</v>
          </cell>
          <cell r="GI42">
            <v>1838288412.6885803</v>
          </cell>
          <cell r="GJ42">
            <v>1836883880.3541806</v>
          </cell>
          <cell r="GK42">
            <v>1836883956.4368804</v>
          </cell>
          <cell r="GL42">
            <v>1836883880.3541806</v>
          </cell>
          <cell r="GM42">
            <v>1836883880.3541806</v>
          </cell>
          <cell r="GN42">
            <v>1836883880.3541806</v>
          </cell>
          <cell r="GO42">
            <v>1836883880.3541806</v>
          </cell>
          <cell r="GP42">
            <v>1836883880.3541806</v>
          </cell>
          <cell r="GQ42">
            <v>1836883880.3541806</v>
          </cell>
          <cell r="GR42">
            <v>1836883880.3541806</v>
          </cell>
          <cell r="GS42">
            <v>1836883880.3541806</v>
          </cell>
          <cell r="GT42">
            <v>1836883880.3541806</v>
          </cell>
          <cell r="GU42">
            <v>0</v>
          </cell>
          <cell r="GZ42">
            <v>0</v>
          </cell>
        </row>
        <row r="43">
          <cell r="A43" t="str">
            <v>F_CNP_NRF_RET_IND_FRCE_234</v>
          </cell>
          <cell r="B43">
            <v>24572212.829720002</v>
          </cell>
          <cell r="D43">
            <v>27674596.270339999</v>
          </cell>
          <cell r="E43">
            <v>25486197.56464</v>
          </cell>
          <cell r="F43">
            <v>27674596.270339999</v>
          </cell>
          <cell r="G43">
            <v>27674596.270339999</v>
          </cell>
          <cell r="H43">
            <v>0</v>
          </cell>
          <cell r="I43">
            <v>0</v>
          </cell>
          <cell r="J43">
            <v>27674596.270339999</v>
          </cell>
          <cell r="K43">
            <v>27674596.270339999</v>
          </cell>
          <cell r="L43">
            <v>27674596.270339999</v>
          </cell>
          <cell r="M43">
            <v>0</v>
          </cell>
          <cell r="N43">
            <v>27674596.270339999</v>
          </cell>
          <cell r="O43">
            <v>27674596.270339999</v>
          </cell>
          <cell r="P43">
            <v>27674596.270339999</v>
          </cell>
          <cell r="Q43">
            <v>27674596.270339999</v>
          </cell>
          <cell r="R43">
            <v>0</v>
          </cell>
          <cell r="S43">
            <v>27674596.270339999</v>
          </cell>
          <cell r="T43">
            <v>27674596.270339999</v>
          </cell>
          <cell r="U43">
            <v>27674596.270339999</v>
          </cell>
          <cell r="V43">
            <v>27674596.270339999</v>
          </cell>
          <cell r="W43">
            <v>27674596.270339999</v>
          </cell>
          <cell r="X43">
            <v>27674596.270339999</v>
          </cell>
          <cell r="Y43">
            <v>27674596.270339999</v>
          </cell>
          <cell r="Z43">
            <v>27674596.270339999</v>
          </cell>
          <cell r="AA43">
            <v>27674596.270339999</v>
          </cell>
          <cell r="AB43">
            <v>27797441.445780002</v>
          </cell>
          <cell r="AC43">
            <v>27053046.108169999</v>
          </cell>
          <cell r="AD43">
            <v>0</v>
          </cell>
          <cell r="AE43">
            <v>0</v>
          </cell>
          <cell r="AF43">
            <v>26236080.244569998</v>
          </cell>
          <cell r="AG43">
            <v>26236080.244569998</v>
          </cell>
          <cell r="AH43">
            <v>26236080.244569998</v>
          </cell>
          <cell r="AI43">
            <v>0</v>
          </cell>
          <cell r="AJ43">
            <v>27324102.896109998</v>
          </cell>
          <cell r="AK43">
            <v>27324102.896109998</v>
          </cell>
          <cell r="AL43">
            <v>27324102.896109998</v>
          </cell>
          <cell r="AM43">
            <v>27317129.332589999</v>
          </cell>
          <cell r="AN43">
            <v>0</v>
          </cell>
          <cell r="AO43">
            <v>26812210.45262</v>
          </cell>
          <cell r="AP43">
            <v>26812210.45262</v>
          </cell>
          <cell r="AQ43">
            <v>26812210.45262</v>
          </cell>
          <cell r="AR43">
            <v>26812210.45262</v>
          </cell>
          <cell r="AS43">
            <v>26812210.45262</v>
          </cell>
          <cell r="AT43">
            <v>26812210.45262</v>
          </cell>
          <cell r="AU43">
            <v>26812210.45262</v>
          </cell>
          <cell r="AV43">
            <v>27449422.15986</v>
          </cell>
          <cell r="AW43">
            <v>27674596.270339999</v>
          </cell>
          <cell r="AX43">
            <v>25486197.56464</v>
          </cell>
          <cell r="AY43">
            <v>25486197.56464</v>
          </cell>
          <cell r="AZ43">
            <v>0</v>
          </cell>
          <cell r="BA43">
            <v>0</v>
          </cell>
          <cell r="BB43">
            <v>25486197.56464</v>
          </cell>
          <cell r="BC43">
            <v>25486197.56464</v>
          </cell>
          <cell r="BD43">
            <v>25486197.56464</v>
          </cell>
          <cell r="BE43">
            <v>0</v>
          </cell>
          <cell r="BF43">
            <v>25486197.56464</v>
          </cell>
          <cell r="BG43">
            <v>25486197.56464</v>
          </cell>
          <cell r="BH43">
            <v>25486197.56464</v>
          </cell>
          <cell r="BI43">
            <v>25486197.56464</v>
          </cell>
          <cell r="BJ43">
            <v>0</v>
          </cell>
          <cell r="BK43">
            <v>25486197.56464</v>
          </cell>
          <cell r="BL43">
            <v>25486197.56464</v>
          </cell>
          <cell r="BM43">
            <v>25486197.56464</v>
          </cell>
          <cell r="BN43">
            <v>25486197.56464</v>
          </cell>
          <cell r="BO43">
            <v>25486197.56464</v>
          </cell>
          <cell r="BP43">
            <v>25486197.56464</v>
          </cell>
          <cell r="BQ43">
            <v>25486197.56464</v>
          </cell>
          <cell r="BR43">
            <v>25486197.56464</v>
          </cell>
          <cell r="BS43">
            <v>25486197.56464</v>
          </cell>
          <cell r="BT43">
            <v>26128917.617210001</v>
          </cell>
          <cell r="BU43">
            <v>23745673.161160003</v>
          </cell>
          <cell r="BV43">
            <v>0</v>
          </cell>
          <cell r="BW43">
            <v>0</v>
          </cell>
          <cell r="BX43">
            <v>25486197.56464</v>
          </cell>
          <cell r="BY43">
            <v>25486197.56464</v>
          </cell>
          <cell r="BZ43">
            <v>25486197.56464</v>
          </cell>
          <cell r="CA43">
            <v>0</v>
          </cell>
          <cell r="CB43">
            <v>25486197.56464</v>
          </cell>
          <cell r="CC43">
            <v>25486197.56464</v>
          </cell>
          <cell r="CD43">
            <v>25486197.56464</v>
          </cell>
          <cell r="CE43">
            <v>25486197.56464</v>
          </cell>
          <cell r="CF43">
            <v>0</v>
          </cell>
          <cell r="CG43">
            <v>25486197.56464</v>
          </cell>
          <cell r="CH43">
            <v>25486197.56464</v>
          </cell>
          <cell r="CI43">
            <v>25486197.56464</v>
          </cell>
          <cell r="CJ43">
            <v>25486197.56464</v>
          </cell>
          <cell r="CK43">
            <v>25486197.56464</v>
          </cell>
          <cell r="CL43">
            <v>25486197.56464</v>
          </cell>
          <cell r="CM43">
            <v>25486197.56464</v>
          </cell>
          <cell r="CN43">
            <v>25486197.56464</v>
          </cell>
          <cell r="CO43">
            <v>25475422.547480002</v>
          </cell>
          <cell r="CP43">
            <v>25486197.56464</v>
          </cell>
          <cell r="CQ43">
            <v>25486197.56464</v>
          </cell>
          <cell r="CR43">
            <v>25486197.56464</v>
          </cell>
          <cell r="CS43">
            <v>25486197.56464</v>
          </cell>
          <cell r="CT43">
            <v>25486197.56464</v>
          </cell>
          <cell r="CU43">
            <v>25486197.56464</v>
          </cell>
          <cell r="CV43">
            <v>25486197.56464</v>
          </cell>
          <cell r="CW43">
            <v>25486197.56464</v>
          </cell>
          <cell r="CX43">
            <v>25486197.56464</v>
          </cell>
          <cell r="CY43">
            <v>25486197.56464</v>
          </cell>
          <cell r="CZ43">
            <v>25486197.56464</v>
          </cell>
          <cell r="DA43">
            <v>28248027.876230001</v>
          </cell>
          <cell r="DB43">
            <v>25486197.56464</v>
          </cell>
          <cell r="DC43">
            <v>25486207.815250002</v>
          </cell>
          <cell r="DD43">
            <v>25486197.56464</v>
          </cell>
          <cell r="DE43">
            <v>24959238.965659998</v>
          </cell>
          <cell r="DF43">
            <v>26013388.428200003</v>
          </cell>
          <cell r="DG43">
            <v>25488678.704320002</v>
          </cell>
          <cell r="DH43">
            <v>25486197.56464</v>
          </cell>
          <cell r="DI43">
            <v>25486197.56464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 t="str">
            <v/>
          </cell>
          <cell r="DY43" t="str">
            <v/>
          </cell>
          <cell r="DZ43" t="str">
            <v/>
          </cell>
          <cell r="EA43">
            <v>25486197.56464</v>
          </cell>
          <cell r="EB43">
            <v>25486197.56464</v>
          </cell>
          <cell r="EC43">
            <v>25486197.56464</v>
          </cell>
          <cell r="ED43">
            <v>25486197.56464</v>
          </cell>
          <cell r="EE43">
            <v>25486197.56464</v>
          </cell>
          <cell r="EF43">
            <v>25486197.56464</v>
          </cell>
          <cell r="EG43">
            <v>25486197.56464</v>
          </cell>
          <cell r="EH43">
            <v>25486197.56464</v>
          </cell>
          <cell r="EI43">
            <v>25486197.56464</v>
          </cell>
          <cell r="EJ43">
            <v>25486197.56464</v>
          </cell>
          <cell r="EK43">
            <v>25486197.56464</v>
          </cell>
          <cell r="EL43">
            <v>25486197.56464</v>
          </cell>
          <cell r="EM43">
            <v>25486197.56464</v>
          </cell>
          <cell r="EN43">
            <v>25486197.56464</v>
          </cell>
          <cell r="EO43">
            <v>24959006.701079998</v>
          </cell>
          <cell r="EP43">
            <v>26013388.428200003</v>
          </cell>
          <cell r="EQ43">
            <v>25486197.56464</v>
          </cell>
          <cell r="ER43">
            <v>25486197.56464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527190.8635600023</v>
          </cell>
          <cell r="FE43">
            <v>24959006.701079998</v>
          </cell>
          <cell r="FF43">
            <v>26026866.698419999</v>
          </cell>
          <cell r="FG43">
            <v>24047085.789900001</v>
          </cell>
          <cell r="FH43">
            <v>0</v>
          </cell>
          <cell r="FI43">
            <v>0</v>
          </cell>
          <cell r="FJ43">
            <v>25216944.56749</v>
          </cell>
          <cell r="FK43">
            <v>25216944.56749</v>
          </cell>
          <cell r="FL43">
            <v>25216944.56749</v>
          </cell>
          <cell r="FM43">
            <v>0</v>
          </cell>
          <cell r="FN43">
            <v>25391001.778179999</v>
          </cell>
          <cell r="FO43">
            <v>25391001.778179999</v>
          </cell>
          <cell r="FP43">
            <v>25391001.778179999</v>
          </cell>
          <cell r="FQ43">
            <v>25403591.610210001</v>
          </cell>
          <cell r="FR43">
            <v>0</v>
          </cell>
          <cell r="FS43">
            <v>25331573.752440002</v>
          </cell>
          <cell r="FT43">
            <v>25331573.752440002</v>
          </cell>
          <cell r="FU43">
            <v>25331573.752440002</v>
          </cell>
          <cell r="FV43">
            <v>25331573.752440002</v>
          </cell>
          <cell r="FW43">
            <v>25331573.752440002</v>
          </cell>
          <cell r="FX43">
            <v>25331573.752440002</v>
          </cell>
          <cell r="FY43">
            <v>25331573.752440002</v>
          </cell>
          <cell r="FZ43">
            <v>25436329.292909998</v>
          </cell>
          <cell r="GA43">
            <v>25475421.91023</v>
          </cell>
          <cell r="GB43">
            <v>25486197.56464</v>
          </cell>
          <cell r="GC43">
            <v>27960889.052620001</v>
          </cell>
          <cell r="GD43">
            <v>25486197.56464</v>
          </cell>
          <cell r="GE43">
            <v>25486474.954969998</v>
          </cell>
          <cell r="GF43">
            <v>25486197.56464</v>
          </cell>
          <cell r="GG43">
            <v>25489354.704470001</v>
          </cell>
          <cell r="GH43">
            <v>25486197.56464</v>
          </cell>
          <cell r="GI43">
            <v>25488779.43025</v>
          </cell>
          <cell r="GJ43">
            <v>25486197.56464</v>
          </cell>
          <cell r="GK43">
            <v>25486197.56464</v>
          </cell>
          <cell r="GL43">
            <v>25486197.56464</v>
          </cell>
          <cell r="GM43">
            <v>25486197.56464</v>
          </cell>
          <cell r="GN43">
            <v>25486197.56464</v>
          </cell>
          <cell r="GO43">
            <v>25486197.56464</v>
          </cell>
          <cell r="GP43">
            <v>25486197.56464</v>
          </cell>
          <cell r="GQ43">
            <v>25486197.56464</v>
          </cell>
          <cell r="GR43">
            <v>25486197.56464</v>
          </cell>
          <cell r="GS43">
            <v>25486197.56464</v>
          </cell>
          <cell r="GT43">
            <v>25486197.56464</v>
          </cell>
          <cell r="GU43">
            <v>0</v>
          </cell>
          <cell r="GZ43">
            <v>0</v>
          </cell>
        </row>
        <row r="44">
          <cell r="A44" t="str">
            <v>F_CNP_NRF_RET_IND_FRCE_272</v>
          </cell>
          <cell r="B44">
            <v>4467791</v>
          </cell>
          <cell r="D44">
            <v>4480456.0163200004</v>
          </cell>
          <cell r="E44">
            <v>4470046.2343899999</v>
          </cell>
          <cell r="F44">
            <v>4480456.0163200004</v>
          </cell>
          <cell r="G44">
            <v>4480456.0163200004</v>
          </cell>
          <cell r="H44">
            <v>0</v>
          </cell>
          <cell r="I44">
            <v>0</v>
          </cell>
          <cell r="J44">
            <v>4480456.0163200004</v>
          </cell>
          <cell r="K44">
            <v>4480456.0163200004</v>
          </cell>
          <cell r="L44">
            <v>4480456.0163200004</v>
          </cell>
          <cell r="M44">
            <v>0</v>
          </cell>
          <cell r="N44">
            <v>4480456.0163200004</v>
          </cell>
          <cell r="O44">
            <v>4480456.0163200004</v>
          </cell>
          <cell r="P44">
            <v>4480456.0163200004</v>
          </cell>
          <cell r="Q44">
            <v>4480456.0163200004</v>
          </cell>
          <cell r="R44">
            <v>0</v>
          </cell>
          <cell r="S44">
            <v>4480456.0163200004</v>
          </cell>
          <cell r="T44">
            <v>4480456.0163200004</v>
          </cell>
          <cell r="U44">
            <v>4480456.0163200004</v>
          </cell>
          <cell r="V44">
            <v>4480456.0163200004</v>
          </cell>
          <cell r="W44">
            <v>4480456.0163200004</v>
          </cell>
          <cell r="X44">
            <v>4480456.0163200004</v>
          </cell>
          <cell r="Y44">
            <v>4480456.0163200004</v>
          </cell>
          <cell r="Z44">
            <v>4480456.0163200004</v>
          </cell>
          <cell r="AA44">
            <v>4480456.0163200004</v>
          </cell>
          <cell r="AB44">
            <v>4485864.39133</v>
          </cell>
          <cell r="AC44">
            <v>4454430.7865599999</v>
          </cell>
          <cell r="AD44">
            <v>0</v>
          </cell>
          <cell r="AE44">
            <v>0</v>
          </cell>
          <cell r="AF44">
            <v>4476169.6859600004</v>
          </cell>
          <cell r="AG44">
            <v>4476169.6859600004</v>
          </cell>
          <cell r="AH44">
            <v>4476169.6859600004</v>
          </cell>
          <cell r="AI44">
            <v>0</v>
          </cell>
          <cell r="AJ44">
            <v>4479657.1822900008</v>
          </cell>
          <cell r="AK44">
            <v>4479657.1822900008</v>
          </cell>
          <cell r="AL44">
            <v>4479657.1822900008</v>
          </cell>
          <cell r="AM44">
            <v>4480336.9656099994</v>
          </cell>
          <cell r="AN44">
            <v>0</v>
          </cell>
          <cell r="AO44">
            <v>4474347.36087</v>
          </cell>
          <cell r="AP44">
            <v>4474347.36087</v>
          </cell>
          <cell r="AQ44">
            <v>4474347.36087</v>
          </cell>
          <cell r="AR44">
            <v>4474347.36087</v>
          </cell>
          <cell r="AS44">
            <v>4474347.36087</v>
          </cell>
          <cell r="AT44">
            <v>4474347.36087</v>
          </cell>
          <cell r="AU44">
            <v>4474347.36087</v>
          </cell>
          <cell r="AV44">
            <v>4480139.95481</v>
          </cell>
          <cell r="AW44">
            <v>4480456.0163200004</v>
          </cell>
          <cell r="AX44">
            <v>4470046.2343899999</v>
          </cell>
          <cell r="AY44">
            <v>4470046.2343899999</v>
          </cell>
          <cell r="AZ44">
            <v>0</v>
          </cell>
          <cell r="BA44">
            <v>0</v>
          </cell>
          <cell r="BB44">
            <v>4470046.2343899999</v>
          </cell>
          <cell r="BC44">
            <v>4470046.2343899999</v>
          </cell>
          <cell r="BD44">
            <v>4470046.2343899999</v>
          </cell>
          <cell r="BE44">
            <v>0</v>
          </cell>
          <cell r="BF44">
            <v>4470046.2343899999</v>
          </cell>
          <cell r="BG44">
            <v>4470046.2343899999</v>
          </cell>
          <cell r="BH44">
            <v>4470046.2343899999</v>
          </cell>
          <cell r="BI44">
            <v>4470046.2343899999</v>
          </cell>
          <cell r="BJ44">
            <v>0</v>
          </cell>
          <cell r="BK44">
            <v>4470046.2343899999</v>
          </cell>
          <cell r="BL44">
            <v>4470046.2343899999</v>
          </cell>
          <cell r="BM44">
            <v>4470046.2343899999</v>
          </cell>
          <cell r="BN44">
            <v>4470046.2343899999</v>
          </cell>
          <cell r="BO44">
            <v>4470046.2343899999</v>
          </cell>
          <cell r="BP44">
            <v>4470046.2343899999</v>
          </cell>
          <cell r="BQ44">
            <v>4470046.2343899999</v>
          </cell>
          <cell r="BR44">
            <v>4470046.2343899999</v>
          </cell>
          <cell r="BS44">
            <v>4470046.2343899999</v>
          </cell>
          <cell r="BT44">
            <v>4508516.677699999</v>
          </cell>
          <cell r="BU44">
            <v>4395597.69948</v>
          </cell>
          <cell r="BV44">
            <v>0</v>
          </cell>
          <cell r="BW44">
            <v>0</v>
          </cell>
          <cell r="BX44">
            <v>4470046.2343899999</v>
          </cell>
          <cell r="BY44">
            <v>4470046.2343899999</v>
          </cell>
          <cell r="BZ44">
            <v>4470046.2343899999</v>
          </cell>
          <cell r="CA44">
            <v>0</v>
          </cell>
          <cell r="CB44">
            <v>4470046.2343899999</v>
          </cell>
          <cell r="CC44">
            <v>4470046.2343899999</v>
          </cell>
          <cell r="CD44">
            <v>4470046.2343899999</v>
          </cell>
          <cell r="CE44">
            <v>4470046.2343899999</v>
          </cell>
          <cell r="CF44">
            <v>0</v>
          </cell>
          <cell r="CG44">
            <v>4470046.2343899999</v>
          </cell>
          <cell r="CH44">
            <v>4470046.2343899999</v>
          </cell>
          <cell r="CI44">
            <v>4470046.2343899999</v>
          </cell>
          <cell r="CJ44">
            <v>4470046.2343899999</v>
          </cell>
          <cell r="CK44">
            <v>4470046.2343899999</v>
          </cell>
          <cell r="CL44">
            <v>4470046.2343899999</v>
          </cell>
          <cell r="CM44">
            <v>4470046.2343899999</v>
          </cell>
          <cell r="CN44">
            <v>4470046.2343899999</v>
          </cell>
          <cell r="CO44">
            <v>4452869.8845499996</v>
          </cell>
          <cell r="CP44">
            <v>4470046.2343899999</v>
          </cell>
          <cell r="CQ44">
            <v>4470046.2343899999</v>
          </cell>
          <cell r="CR44">
            <v>4470046.2343899999</v>
          </cell>
          <cell r="CS44">
            <v>4470046.2343899999</v>
          </cell>
          <cell r="CT44">
            <v>4470046.2343899999</v>
          </cell>
          <cell r="CU44">
            <v>4470046.2343899999</v>
          </cell>
          <cell r="CV44">
            <v>4470046.2343899999</v>
          </cell>
          <cell r="CW44">
            <v>4470046.2343899999</v>
          </cell>
          <cell r="CX44">
            <v>4470046.2343899999</v>
          </cell>
          <cell r="CY44">
            <v>4470046.2343899999</v>
          </cell>
          <cell r="CZ44">
            <v>4470046.2343899999</v>
          </cell>
          <cell r="DA44">
            <v>4470046.2343899999</v>
          </cell>
          <cell r="DB44">
            <v>4470046.2343899999</v>
          </cell>
          <cell r="DC44">
            <v>4470046.2343899999</v>
          </cell>
          <cell r="DD44">
            <v>4470046.2343899999</v>
          </cell>
          <cell r="DE44">
            <v>4358756.0016400004</v>
          </cell>
          <cell r="DF44">
            <v>4581336.4671399994</v>
          </cell>
          <cell r="DG44">
            <v>4472052.7768799989</v>
          </cell>
          <cell r="DH44">
            <v>4470046.2343899999</v>
          </cell>
          <cell r="DI44">
            <v>4470046.2343899999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 t="str">
            <v/>
          </cell>
          <cell r="DY44" t="str">
            <v/>
          </cell>
          <cell r="DZ44" t="str">
            <v/>
          </cell>
          <cell r="EA44">
            <v>4470046.2343899999</v>
          </cell>
          <cell r="EB44">
            <v>4470046.2343899999</v>
          </cell>
          <cell r="EC44">
            <v>4470046.2343899999</v>
          </cell>
          <cell r="ED44">
            <v>4470046.2343899999</v>
          </cell>
          <cell r="EE44">
            <v>4470046.2343899999</v>
          </cell>
          <cell r="EF44">
            <v>4470046.2343899999</v>
          </cell>
          <cell r="EG44">
            <v>4470046.2343899999</v>
          </cell>
          <cell r="EH44">
            <v>4470046.2343899999</v>
          </cell>
          <cell r="EI44">
            <v>4470046.2343899999</v>
          </cell>
          <cell r="EJ44">
            <v>4470046.2343899999</v>
          </cell>
          <cell r="EK44">
            <v>4470046.2343899999</v>
          </cell>
          <cell r="EL44">
            <v>4470046.2343899999</v>
          </cell>
          <cell r="EM44">
            <v>4470046.2343899999</v>
          </cell>
          <cell r="EN44">
            <v>4470046.2343899999</v>
          </cell>
          <cell r="EO44">
            <v>4358756.0016400004</v>
          </cell>
          <cell r="EP44">
            <v>4581336.4671399994</v>
          </cell>
          <cell r="EQ44">
            <v>4470046.2343899999</v>
          </cell>
          <cell r="ER44">
            <v>4470046.2343899999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111290.2327499995</v>
          </cell>
          <cell r="FE44">
            <v>4358756.0016400004</v>
          </cell>
          <cell r="FF44">
            <v>4475279.9571700003</v>
          </cell>
          <cell r="FG44">
            <v>4444436.8043200001</v>
          </cell>
          <cell r="FH44">
            <v>0</v>
          </cell>
          <cell r="FI44">
            <v>0</v>
          </cell>
          <cell r="FJ44">
            <v>4472166.2303200001</v>
          </cell>
          <cell r="FK44">
            <v>4472166.2303200001</v>
          </cell>
          <cell r="FL44">
            <v>4472166.2303200001</v>
          </cell>
          <cell r="FM44">
            <v>0</v>
          </cell>
          <cell r="FN44">
            <v>4470294.2156400001</v>
          </cell>
          <cell r="FO44">
            <v>4470294.2156400001</v>
          </cell>
          <cell r="FP44">
            <v>4470294.2156400001</v>
          </cell>
          <cell r="FQ44">
            <v>4470041.6998500004</v>
          </cell>
          <cell r="FR44">
            <v>0</v>
          </cell>
          <cell r="FS44">
            <v>4467550.3928100001</v>
          </cell>
          <cell r="FT44">
            <v>4467550.3928100001</v>
          </cell>
          <cell r="FU44">
            <v>4467550.3928100001</v>
          </cell>
          <cell r="FV44">
            <v>4467550.3928100001</v>
          </cell>
          <cell r="FW44">
            <v>4467550.3928100001</v>
          </cell>
          <cell r="FX44">
            <v>4467550.3928100001</v>
          </cell>
          <cell r="FY44">
            <v>4467550.3928100001</v>
          </cell>
          <cell r="FZ44">
            <v>4470062.4212100003</v>
          </cell>
          <cell r="GA44">
            <v>4452369.9866899997</v>
          </cell>
          <cell r="GB44">
            <v>4470046.2343899999</v>
          </cell>
          <cell r="GC44">
            <v>4470655.9350399999</v>
          </cell>
          <cell r="GD44">
            <v>4470046.2343899999</v>
          </cell>
          <cell r="GE44">
            <v>4470046.2343899999</v>
          </cell>
          <cell r="GF44">
            <v>4472881.9786799997</v>
          </cell>
          <cell r="GG44">
            <v>4470046.2343899999</v>
          </cell>
          <cell r="GH44">
            <v>4470046.2343899999</v>
          </cell>
          <cell r="GI44">
            <v>4471960.0646700002</v>
          </cell>
          <cell r="GJ44">
            <v>4470046.2343899999</v>
          </cell>
          <cell r="GK44">
            <v>4470046.2343899999</v>
          </cell>
          <cell r="GL44">
            <v>4470046.2343899999</v>
          </cell>
          <cell r="GM44">
            <v>4470046.2343899999</v>
          </cell>
          <cell r="GN44">
            <v>4470046.2343899999</v>
          </cell>
          <cell r="GO44">
            <v>4470046.2343899999</v>
          </cell>
          <cell r="GP44">
            <v>4470046.2343899999</v>
          </cell>
          <cell r="GQ44">
            <v>4470046.2343899999</v>
          </cell>
          <cell r="GR44">
            <v>4470046.2343899999</v>
          </cell>
          <cell r="GS44">
            <v>4470046.2343899999</v>
          </cell>
          <cell r="GT44">
            <v>4470046.2343899999</v>
          </cell>
          <cell r="GU44">
            <v>0</v>
          </cell>
          <cell r="GZ44">
            <v>0</v>
          </cell>
        </row>
        <row r="45">
          <cell r="A45" t="str">
            <v>F_CNP_NRF_RET_IND_FRCE_250</v>
          </cell>
          <cell r="B45">
            <v>408363342.54000002</v>
          </cell>
          <cell r="D45">
            <v>413662912.99577999</v>
          </cell>
          <cell r="E45">
            <v>418859579.85461998</v>
          </cell>
          <cell r="F45">
            <v>413662912.99577999</v>
          </cell>
          <cell r="G45">
            <v>413662912.99577999</v>
          </cell>
          <cell r="H45">
            <v>0</v>
          </cell>
          <cell r="I45">
            <v>0</v>
          </cell>
          <cell r="J45">
            <v>413662912.99577999</v>
          </cell>
          <cell r="K45">
            <v>413662912.99577999</v>
          </cell>
          <cell r="L45">
            <v>413662912.99577999</v>
          </cell>
          <cell r="M45">
            <v>0</v>
          </cell>
          <cell r="N45">
            <v>413662912.99577999</v>
          </cell>
          <cell r="O45">
            <v>413662912.99577999</v>
          </cell>
          <cell r="P45">
            <v>413662912.99577999</v>
          </cell>
          <cell r="Q45">
            <v>413662912.99577999</v>
          </cell>
          <cell r="R45">
            <v>0</v>
          </cell>
          <cell r="S45">
            <v>413662912.99577999</v>
          </cell>
          <cell r="T45">
            <v>413662912.99577999</v>
          </cell>
          <cell r="U45">
            <v>413662912.99577999</v>
          </cell>
          <cell r="V45">
            <v>413662912.99577999</v>
          </cell>
          <cell r="W45">
            <v>413662912.99577999</v>
          </cell>
          <cell r="X45">
            <v>413662912.99577999</v>
          </cell>
          <cell r="Y45">
            <v>413662912.99577999</v>
          </cell>
          <cell r="Z45">
            <v>413662912.99577999</v>
          </cell>
          <cell r="AA45">
            <v>413662912.99577999</v>
          </cell>
          <cell r="AB45">
            <v>414610379.88757002</v>
          </cell>
          <cell r="AC45">
            <v>407999555.73673999</v>
          </cell>
          <cell r="AD45">
            <v>0</v>
          </cell>
          <cell r="AE45">
            <v>0</v>
          </cell>
          <cell r="AF45">
            <v>309933812.72592998</v>
          </cell>
          <cell r="AG45">
            <v>309933812.72592998</v>
          </cell>
          <cell r="AH45">
            <v>309933812.72592998</v>
          </cell>
          <cell r="AI45">
            <v>0</v>
          </cell>
          <cell r="AJ45">
            <v>384423967.32925999</v>
          </cell>
          <cell r="AK45">
            <v>384423967.32925999</v>
          </cell>
          <cell r="AL45">
            <v>384423967.32925999</v>
          </cell>
          <cell r="AM45">
            <v>413662909.23934001</v>
          </cell>
          <cell r="AN45">
            <v>0</v>
          </cell>
          <cell r="AO45">
            <v>396492954.86328</v>
          </cell>
          <cell r="AP45">
            <v>396492954.86328</v>
          </cell>
          <cell r="AQ45">
            <v>396492954.86328</v>
          </cell>
          <cell r="AR45">
            <v>396492954.86328</v>
          </cell>
          <cell r="AS45">
            <v>396492954.86328</v>
          </cell>
          <cell r="AT45">
            <v>396492954.86328</v>
          </cell>
          <cell r="AU45">
            <v>396492954.86328</v>
          </cell>
          <cell r="AV45">
            <v>395110805.99842</v>
          </cell>
          <cell r="AW45">
            <v>413662912.99577999</v>
          </cell>
          <cell r="AX45">
            <v>418859579.85461998</v>
          </cell>
          <cell r="AY45">
            <v>418859579.85461998</v>
          </cell>
          <cell r="AZ45">
            <v>0</v>
          </cell>
          <cell r="BA45">
            <v>0</v>
          </cell>
          <cell r="BB45">
            <v>418859579.85461998</v>
          </cell>
          <cell r="BC45">
            <v>418859579.85461998</v>
          </cell>
          <cell r="BD45">
            <v>418859579.85461998</v>
          </cell>
          <cell r="BE45">
            <v>0</v>
          </cell>
          <cell r="BF45">
            <v>418859579.85461998</v>
          </cell>
          <cell r="BG45">
            <v>418859579.85461998</v>
          </cell>
          <cell r="BH45">
            <v>418859579.85461998</v>
          </cell>
          <cell r="BI45">
            <v>418859579.85461998</v>
          </cell>
          <cell r="BJ45">
            <v>0</v>
          </cell>
          <cell r="BK45">
            <v>418859579.85461998</v>
          </cell>
          <cell r="BL45">
            <v>418859579.85461998</v>
          </cell>
          <cell r="BM45">
            <v>418859579.85461998</v>
          </cell>
          <cell r="BN45">
            <v>418859579.85461998</v>
          </cell>
          <cell r="BO45">
            <v>418859579.85461998</v>
          </cell>
          <cell r="BP45">
            <v>418859579.85461998</v>
          </cell>
          <cell r="BQ45">
            <v>418859579.85461998</v>
          </cell>
          <cell r="BR45">
            <v>418859579.85461998</v>
          </cell>
          <cell r="BS45">
            <v>418859579.85461998</v>
          </cell>
          <cell r="BT45">
            <v>419701193.09899002</v>
          </cell>
          <cell r="BU45">
            <v>413827818.11071998</v>
          </cell>
          <cell r="BV45">
            <v>0</v>
          </cell>
          <cell r="BW45">
            <v>0</v>
          </cell>
          <cell r="BX45">
            <v>326770315.55484003</v>
          </cell>
          <cell r="BY45">
            <v>326770315.55484003</v>
          </cell>
          <cell r="BZ45">
            <v>326770315.55484003</v>
          </cell>
          <cell r="CA45">
            <v>0</v>
          </cell>
          <cell r="CB45">
            <v>392902257.67662001</v>
          </cell>
          <cell r="CC45">
            <v>392902257.67662001</v>
          </cell>
          <cell r="CD45">
            <v>392902257.67662001</v>
          </cell>
          <cell r="CE45">
            <v>418859576.51980001</v>
          </cell>
          <cell r="CF45">
            <v>0</v>
          </cell>
          <cell r="CG45">
            <v>403616734.25566</v>
          </cell>
          <cell r="CH45">
            <v>403616734.25566</v>
          </cell>
          <cell r="CI45">
            <v>403616734.25566</v>
          </cell>
          <cell r="CJ45">
            <v>403616734.25566</v>
          </cell>
          <cell r="CK45">
            <v>403616734.25566</v>
          </cell>
          <cell r="CL45">
            <v>403616734.25566</v>
          </cell>
          <cell r="CM45">
            <v>403616734.25566</v>
          </cell>
          <cell r="CN45">
            <v>402389705.48070002</v>
          </cell>
          <cell r="CO45">
            <v>318817757.96253997</v>
          </cell>
          <cell r="CP45">
            <v>418859579.85461998</v>
          </cell>
          <cell r="CQ45">
            <v>418859579.85461998</v>
          </cell>
          <cell r="CR45">
            <v>418859579.85461998</v>
          </cell>
          <cell r="CS45">
            <v>418859579.85461998</v>
          </cell>
          <cell r="CT45">
            <v>418859579.85461998</v>
          </cell>
          <cell r="CU45">
            <v>418859579.85461998</v>
          </cell>
          <cell r="CV45">
            <v>418859579.85461998</v>
          </cell>
          <cell r="CW45">
            <v>418859579.85461998</v>
          </cell>
          <cell r="CX45">
            <v>418859579.85461998</v>
          </cell>
          <cell r="CY45">
            <v>418859579.85461998</v>
          </cell>
          <cell r="CZ45">
            <v>418859579.85461998</v>
          </cell>
          <cell r="DA45">
            <v>419008574.28716999</v>
          </cell>
          <cell r="DB45">
            <v>418859579.85461998</v>
          </cell>
          <cell r="DC45">
            <v>424199501.04982001</v>
          </cell>
          <cell r="DD45">
            <v>418859579.85461998</v>
          </cell>
          <cell r="DE45">
            <v>418859579.85461998</v>
          </cell>
          <cell r="DF45">
            <v>418859579.85461998</v>
          </cell>
          <cell r="DG45">
            <v>449626726.22486001</v>
          </cell>
          <cell r="DH45">
            <v>418859579.85461998</v>
          </cell>
          <cell r="DI45">
            <v>418859579.85461998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 t="str">
            <v/>
          </cell>
          <cell r="DY45" t="str">
            <v/>
          </cell>
          <cell r="DZ45" t="str">
            <v/>
          </cell>
          <cell r="EA45">
            <v>418859579.85461998</v>
          </cell>
          <cell r="EB45">
            <v>418859579.85461998</v>
          </cell>
          <cell r="EC45">
            <v>418859579.85461998</v>
          </cell>
          <cell r="ED45">
            <v>418859579.85461998</v>
          </cell>
          <cell r="EE45">
            <v>418859579.85461998</v>
          </cell>
          <cell r="EF45">
            <v>418859579.85461998</v>
          </cell>
          <cell r="EG45">
            <v>418859579.85461998</v>
          </cell>
          <cell r="EH45">
            <v>418859579.85461998</v>
          </cell>
          <cell r="EI45">
            <v>418859579.85461998</v>
          </cell>
          <cell r="EJ45">
            <v>418859579.85461998</v>
          </cell>
          <cell r="EK45">
            <v>418859579.85461998</v>
          </cell>
          <cell r="EL45">
            <v>418859579.85461998</v>
          </cell>
          <cell r="EM45">
            <v>418859579.85461998</v>
          </cell>
          <cell r="EN45">
            <v>418859579.85461998</v>
          </cell>
          <cell r="EO45">
            <v>418859579.85461998</v>
          </cell>
          <cell r="EP45">
            <v>418859579.85461998</v>
          </cell>
          <cell r="EQ45">
            <v>418859579.85461998</v>
          </cell>
          <cell r="ER45">
            <v>418859579.85461998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418859579.85461998</v>
          </cell>
          <cell r="FF45">
            <v>419701193.09899002</v>
          </cell>
          <cell r="FG45">
            <v>413827818.11071998</v>
          </cell>
          <cell r="FH45">
            <v>0</v>
          </cell>
          <cell r="FI45">
            <v>0</v>
          </cell>
          <cell r="FJ45">
            <v>326770315.55484003</v>
          </cell>
          <cell r="FK45">
            <v>326770315.55484003</v>
          </cell>
          <cell r="FL45">
            <v>326770315.55484003</v>
          </cell>
          <cell r="FM45">
            <v>0</v>
          </cell>
          <cell r="FN45">
            <v>392902257.67662001</v>
          </cell>
          <cell r="FO45">
            <v>392902257.67662001</v>
          </cell>
          <cell r="FP45">
            <v>392902257.67662001</v>
          </cell>
          <cell r="FQ45">
            <v>418859576.51980001</v>
          </cell>
          <cell r="FR45">
            <v>0</v>
          </cell>
          <cell r="FS45">
            <v>403616734.25566</v>
          </cell>
          <cell r="FT45">
            <v>403616734.25566</v>
          </cell>
          <cell r="FU45">
            <v>403616734.25566</v>
          </cell>
          <cell r="FV45">
            <v>403616734.25566</v>
          </cell>
          <cell r="FW45">
            <v>403616734.25566</v>
          </cell>
          <cell r="FX45">
            <v>403616734.25566</v>
          </cell>
          <cell r="FY45">
            <v>403616734.25566</v>
          </cell>
          <cell r="FZ45">
            <v>402389705.48070002</v>
          </cell>
          <cell r="GA45">
            <v>318817757.96253997</v>
          </cell>
          <cell r="GB45">
            <v>418859579.85461998</v>
          </cell>
          <cell r="GC45">
            <v>419008574.28716999</v>
          </cell>
          <cell r="GD45">
            <v>418859579.85461998</v>
          </cell>
          <cell r="GE45">
            <v>424199501.04982001</v>
          </cell>
          <cell r="GF45">
            <v>418859579.85461998</v>
          </cell>
          <cell r="GG45">
            <v>418859579.85461998</v>
          </cell>
          <cell r="GH45">
            <v>418859579.85461998</v>
          </cell>
          <cell r="GI45">
            <v>449626726.22486001</v>
          </cell>
          <cell r="GJ45">
            <v>418859579.85461998</v>
          </cell>
          <cell r="GK45">
            <v>418859579.85461998</v>
          </cell>
          <cell r="GL45">
            <v>418859579.85461998</v>
          </cell>
          <cell r="GM45">
            <v>418859579.85461998</v>
          </cell>
          <cell r="GN45">
            <v>418859579.85461998</v>
          </cell>
          <cell r="GO45">
            <v>418859579.85461998</v>
          </cell>
          <cell r="GP45">
            <v>418859579.85461998</v>
          </cell>
          <cell r="GQ45">
            <v>418859579.85461998</v>
          </cell>
          <cell r="GR45">
            <v>418859579.85461998</v>
          </cell>
          <cell r="GS45">
            <v>418859579.85461998</v>
          </cell>
          <cell r="GT45">
            <v>418859579.85461998</v>
          </cell>
          <cell r="GU45">
            <v>0</v>
          </cell>
          <cell r="GZ45">
            <v>0</v>
          </cell>
        </row>
        <row r="46">
          <cell r="A46" t="str">
            <v>F_CNP_NRF_RET_IND_FRCE_120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 t="str">
            <v/>
          </cell>
          <cell r="DY46" t="str">
            <v/>
          </cell>
          <cell r="DZ46" t="str">
            <v/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Z46">
            <v>0</v>
          </cell>
        </row>
        <row r="47">
          <cell r="A47" t="str">
            <v>F_CNP_NRF_RET_IND_FRCE_ETR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 t="str">
            <v/>
          </cell>
          <cell r="DY47" t="str">
            <v/>
          </cell>
          <cell r="DZ47" t="str">
            <v/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Z47">
            <v>0</v>
          </cell>
        </row>
        <row r="48">
          <cell r="A48" t="str">
            <v>F_CNP_RFF_RET_IND_FRCE_EVA</v>
          </cell>
          <cell r="B48">
            <v>793866604.90999997</v>
          </cell>
          <cell r="D48">
            <v>976523287.41770995</v>
          </cell>
          <cell r="E48">
            <v>960346586.69531</v>
          </cell>
          <cell r="F48">
            <v>976523287.41770995</v>
          </cell>
          <cell r="G48">
            <v>976523287.41770995</v>
          </cell>
          <cell r="H48">
            <v>0</v>
          </cell>
          <cell r="I48">
            <v>0</v>
          </cell>
          <cell r="J48">
            <v>976523287.41770995</v>
          </cell>
          <cell r="K48">
            <v>976523287.41770995</v>
          </cell>
          <cell r="L48">
            <v>976523287.41770995</v>
          </cell>
          <cell r="M48">
            <v>0</v>
          </cell>
          <cell r="N48">
            <v>976523287.41770995</v>
          </cell>
          <cell r="O48">
            <v>976523287.41770995</v>
          </cell>
          <cell r="P48">
            <v>976523287.41770995</v>
          </cell>
          <cell r="Q48">
            <v>976523287.41770995</v>
          </cell>
          <cell r="R48">
            <v>0</v>
          </cell>
          <cell r="S48">
            <v>976523287.41770995</v>
          </cell>
          <cell r="T48">
            <v>976523287.41770995</v>
          </cell>
          <cell r="U48">
            <v>976523287.41770995</v>
          </cell>
          <cell r="V48">
            <v>976523287.41770995</v>
          </cell>
          <cell r="W48">
            <v>976523287.41770995</v>
          </cell>
          <cell r="X48">
            <v>976523287.41770995</v>
          </cell>
          <cell r="Y48">
            <v>976523287.41770995</v>
          </cell>
          <cell r="Z48">
            <v>976523287.41770995</v>
          </cell>
          <cell r="AA48">
            <v>976523287.41770995</v>
          </cell>
          <cell r="AB48">
            <v>1001967308.49964</v>
          </cell>
          <cell r="AC48">
            <v>902548255.83074999</v>
          </cell>
          <cell r="AD48">
            <v>0</v>
          </cell>
          <cell r="AE48">
            <v>0</v>
          </cell>
          <cell r="AF48">
            <v>955959744.58773005</v>
          </cell>
          <cell r="AG48">
            <v>955959744.58773005</v>
          </cell>
          <cell r="AH48">
            <v>955959744.58773005</v>
          </cell>
          <cell r="AI48">
            <v>0</v>
          </cell>
          <cell r="AJ48">
            <v>975933081.08767998</v>
          </cell>
          <cell r="AK48">
            <v>975933081.08767998</v>
          </cell>
          <cell r="AL48">
            <v>975933081.08767998</v>
          </cell>
          <cell r="AM48">
            <v>976451915.90161002</v>
          </cell>
          <cell r="AN48">
            <v>0</v>
          </cell>
          <cell r="AO48">
            <v>946173549.58445001</v>
          </cell>
          <cell r="AP48">
            <v>946173549.58445001</v>
          </cell>
          <cell r="AQ48">
            <v>946173549.58445001</v>
          </cell>
          <cell r="AR48">
            <v>946173549.58445001</v>
          </cell>
          <cell r="AS48">
            <v>946173549.58445001</v>
          </cell>
          <cell r="AT48">
            <v>946173549.58445001</v>
          </cell>
          <cell r="AU48">
            <v>946173549.58445001</v>
          </cell>
          <cell r="AV48">
            <v>969416011.28576005</v>
          </cell>
          <cell r="AW48">
            <v>976523287.41770995</v>
          </cell>
          <cell r="AX48">
            <v>960346586.69531</v>
          </cell>
          <cell r="AY48">
            <v>960346586.69531</v>
          </cell>
          <cell r="AZ48">
            <v>0</v>
          </cell>
          <cell r="BA48">
            <v>0</v>
          </cell>
          <cell r="BB48">
            <v>960346586.69531</v>
          </cell>
          <cell r="BC48">
            <v>960346586.69531</v>
          </cell>
          <cell r="BD48">
            <v>960346586.69531</v>
          </cell>
          <cell r="BE48">
            <v>0</v>
          </cell>
          <cell r="BF48">
            <v>960346586.69531</v>
          </cell>
          <cell r="BG48">
            <v>960346586.69531</v>
          </cell>
          <cell r="BH48">
            <v>960346586.69531</v>
          </cell>
          <cell r="BI48">
            <v>960346586.69531</v>
          </cell>
          <cell r="BJ48">
            <v>0</v>
          </cell>
          <cell r="BK48">
            <v>960346586.69531</v>
          </cell>
          <cell r="BL48">
            <v>960346586.69531</v>
          </cell>
          <cell r="BM48">
            <v>960346586.69531</v>
          </cell>
          <cell r="BN48">
            <v>960346586.69531</v>
          </cell>
          <cell r="BO48">
            <v>960346586.69531</v>
          </cell>
          <cell r="BP48">
            <v>960346586.69531</v>
          </cell>
          <cell r="BQ48">
            <v>960346586.69531</v>
          </cell>
          <cell r="BR48">
            <v>960346586.69531</v>
          </cell>
          <cell r="BS48">
            <v>960346586.69531</v>
          </cell>
          <cell r="BT48">
            <v>985060056.76283991</v>
          </cell>
          <cell r="BU48">
            <v>900851222.3529799</v>
          </cell>
          <cell r="BV48">
            <v>0</v>
          </cell>
          <cell r="BW48">
            <v>0</v>
          </cell>
          <cell r="BX48">
            <v>960346586.69531</v>
          </cell>
          <cell r="BY48">
            <v>960346586.69531</v>
          </cell>
          <cell r="BZ48">
            <v>960346586.69531</v>
          </cell>
          <cell r="CA48">
            <v>0</v>
          </cell>
          <cell r="CB48">
            <v>960346586.69531</v>
          </cell>
          <cell r="CC48">
            <v>960346586.69531</v>
          </cell>
          <cell r="CD48">
            <v>960346586.69531</v>
          </cell>
          <cell r="CE48">
            <v>960346586.69531</v>
          </cell>
          <cell r="CF48">
            <v>0</v>
          </cell>
          <cell r="CG48">
            <v>960346586.69531</v>
          </cell>
          <cell r="CH48">
            <v>960346586.69531</v>
          </cell>
          <cell r="CI48">
            <v>960346586.69531</v>
          </cell>
          <cell r="CJ48">
            <v>960346586.69531</v>
          </cell>
          <cell r="CK48">
            <v>960346586.69531</v>
          </cell>
          <cell r="CL48">
            <v>960346586.69531</v>
          </cell>
          <cell r="CM48">
            <v>960346586.69531</v>
          </cell>
          <cell r="CN48">
            <v>960346586.69531</v>
          </cell>
          <cell r="CO48">
            <v>928666511.90705991</v>
          </cell>
          <cell r="CP48">
            <v>960346586.69531</v>
          </cell>
          <cell r="CQ48">
            <v>960346586.69531</v>
          </cell>
          <cell r="CR48">
            <v>960346586.69531</v>
          </cell>
          <cell r="CS48">
            <v>960346586.69531</v>
          </cell>
          <cell r="CT48">
            <v>960346586.69531</v>
          </cell>
          <cell r="CU48">
            <v>960346586.69531</v>
          </cell>
          <cell r="CV48">
            <v>960346586.69531</v>
          </cell>
          <cell r="CW48">
            <v>960346586.69531</v>
          </cell>
          <cell r="CX48">
            <v>960346586.69531</v>
          </cell>
          <cell r="CY48">
            <v>960346586.69531</v>
          </cell>
          <cell r="CZ48">
            <v>960346586.69531</v>
          </cell>
          <cell r="DA48">
            <v>960346586.69531</v>
          </cell>
          <cell r="DB48">
            <v>960346586.69531</v>
          </cell>
          <cell r="DC48">
            <v>963051574.94243991</v>
          </cell>
          <cell r="DD48">
            <v>960346586.69531</v>
          </cell>
          <cell r="DE48">
            <v>759189354.32526004</v>
          </cell>
          <cell r="DF48">
            <v>1161503819.0653601</v>
          </cell>
          <cell r="DG48">
            <v>967237821.91877997</v>
          </cell>
          <cell r="DH48">
            <v>960346586.69531</v>
          </cell>
          <cell r="DI48">
            <v>960346586.69531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 t="str">
            <v/>
          </cell>
          <cell r="DY48" t="str">
            <v/>
          </cell>
          <cell r="DZ48" t="str">
            <v/>
          </cell>
          <cell r="EA48">
            <v>960346586.69531</v>
          </cell>
          <cell r="EB48">
            <v>960346586.69531</v>
          </cell>
          <cell r="EC48">
            <v>960346586.69531</v>
          </cell>
          <cell r="ED48">
            <v>960346586.69531</v>
          </cell>
          <cell r="EE48">
            <v>960346586.69531</v>
          </cell>
          <cell r="EF48">
            <v>960346586.69531</v>
          </cell>
          <cell r="EG48">
            <v>960346586.69531</v>
          </cell>
          <cell r="EH48">
            <v>960346586.69531</v>
          </cell>
          <cell r="EI48">
            <v>960346586.69531</v>
          </cell>
          <cell r="EJ48">
            <v>960346586.69531</v>
          </cell>
          <cell r="EK48">
            <v>960346586.69531</v>
          </cell>
          <cell r="EL48">
            <v>960346586.69531</v>
          </cell>
          <cell r="EM48">
            <v>960346586.69531</v>
          </cell>
          <cell r="EN48">
            <v>960346586.69531</v>
          </cell>
          <cell r="EO48">
            <v>759189354.32526004</v>
          </cell>
          <cell r="EP48">
            <v>1161503819.0653601</v>
          </cell>
          <cell r="EQ48">
            <v>960346586.69531</v>
          </cell>
          <cell r="ER48">
            <v>960346586.69531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201157241.08627999</v>
          </cell>
          <cell r="FE48">
            <v>759189354.32526004</v>
          </cell>
          <cell r="FF48">
            <v>984968556.88208997</v>
          </cell>
          <cell r="FG48">
            <v>890638831.60247004</v>
          </cell>
          <cell r="FH48">
            <v>0</v>
          </cell>
          <cell r="FI48">
            <v>0</v>
          </cell>
          <cell r="FJ48">
            <v>943130590.99816</v>
          </cell>
          <cell r="FK48">
            <v>943130590.99816</v>
          </cell>
          <cell r="FL48">
            <v>943130590.99816</v>
          </cell>
          <cell r="FM48">
            <v>0</v>
          </cell>
          <cell r="FN48">
            <v>959766165.62096</v>
          </cell>
          <cell r="FO48">
            <v>959766165.62096</v>
          </cell>
          <cell r="FP48">
            <v>959766165.62096</v>
          </cell>
          <cell r="FQ48">
            <v>960291472.80990005</v>
          </cell>
          <cell r="FR48">
            <v>0</v>
          </cell>
          <cell r="FS48">
            <v>934185833.23562002</v>
          </cell>
          <cell r="FT48">
            <v>934185833.23562002</v>
          </cell>
          <cell r="FU48">
            <v>934185833.23562002</v>
          </cell>
          <cell r="FV48">
            <v>934185833.23562002</v>
          </cell>
          <cell r="FW48">
            <v>934185833.23562002</v>
          </cell>
          <cell r="FX48">
            <v>934185833.23562002</v>
          </cell>
          <cell r="FY48">
            <v>934185833.23562002</v>
          </cell>
          <cell r="FZ48">
            <v>954611664.86759996</v>
          </cell>
          <cell r="GA48">
            <v>927608260.87281001</v>
          </cell>
          <cell r="GB48">
            <v>960346586.69531</v>
          </cell>
          <cell r="GC48">
            <v>960492546.47970998</v>
          </cell>
          <cell r="GD48">
            <v>960346586.69531</v>
          </cell>
          <cell r="GE48">
            <v>960773325.30589998</v>
          </cell>
          <cell r="GF48">
            <v>960346586.69531</v>
          </cell>
          <cell r="GG48">
            <v>960346586.69531</v>
          </cell>
          <cell r="GH48">
            <v>960346586.69531</v>
          </cell>
          <cell r="GI48">
            <v>967082257.63346004</v>
          </cell>
          <cell r="GJ48">
            <v>960346586.69531</v>
          </cell>
          <cell r="GK48">
            <v>960346586.69531</v>
          </cell>
          <cell r="GL48">
            <v>960346586.69531</v>
          </cell>
          <cell r="GM48">
            <v>960346586.69531</v>
          </cell>
          <cell r="GN48">
            <v>960346586.69531</v>
          </cell>
          <cell r="GO48">
            <v>960346586.69531</v>
          </cell>
          <cell r="GP48">
            <v>960346586.69531</v>
          </cell>
          <cell r="GQ48">
            <v>960346586.69531</v>
          </cell>
          <cell r="GR48">
            <v>960346586.69531</v>
          </cell>
          <cell r="GS48">
            <v>960346586.69531</v>
          </cell>
          <cell r="GT48">
            <v>960346586.69531</v>
          </cell>
          <cell r="GU48">
            <v>0</v>
          </cell>
          <cell r="GZ48">
            <v>0</v>
          </cell>
        </row>
        <row r="49">
          <cell r="A49" t="str">
            <v>F_CNP_RFF_RET_IND_FRCE_EVQ</v>
          </cell>
          <cell r="B49">
            <v>8816235.5299999993</v>
          </cell>
          <cell r="D49">
            <v>11744340.09</v>
          </cell>
          <cell r="E49">
            <v>11744340.09</v>
          </cell>
          <cell r="F49">
            <v>11744340.09</v>
          </cell>
          <cell r="G49">
            <v>11744340.09</v>
          </cell>
          <cell r="H49">
            <v>0</v>
          </cell>
          <cell r="I49">
            <v>0</v>
          </cell>
          <cell r="J49">
            <v>11744340.09</v>
          </cell>
          <cell r="K49">
            <v>11744340.09</v>
          </cell>
          <cell r="L49">
            <v>11744340.09</v>
          </cell>
          <cell r="M49">
            <v>0</v>
          </cell>
          <cell r="N49">
            <v>11744340.09</v>
          </cell>
          <cell r="O49">
            <v>11744340.09</v>
          </cell>
          <cell r="P49">
            <v>11744340.09</v>
          </cell>
          <cell r="Q49">
            <v>11744340.09</v>
          </cell>
          <cell r="R49">
            <v>0</v>
          </cell>
          <cell r="S49">
            <v>11744340.09</v>
          </cell>
          <cell r="T49">
            <v>11744340.09</v>
          </cell>
          <cell r="U49">
            <v>11744340.09</v>
          </cell>
          <cell r="V49">
            <v>11744340.09</v>
          </cell>
          <cell r="W49">
            <v>11744340.09</v>
          </cell>
          <cell r="X49">
            <v>11744340.09</v>
          </cell>
          <cell r="Y49">
            <v>11744340.09</v>
          </cell>
          <cell r="Z49">
            <v>11744340.09</v>
          </cell>
          <cell r="AA49">
            <v>11744340.09</v>
          </cell>
          <cell r="AB49">
            <v>12216523.820010001</v>
          </cell>
          <cell r="AC49">
            <v>10553096.737530001</v>
          </cell>
          <cell r="AD49">
            <v>0</v>
          </cell>
          <cell r="AE49">
            <v>0</v>
          </cell>
          <cell r="AF49">
            <v>11539415.303640001</v>
          </cell>
          <cell r="AG49">
            <v>11539415.303640001</v>
          </cell>
          <cell r="AH49">
            <v>11539415.303640001</v>
          </cell>
          <cell r="AI49">
            <v>0</v>
          </cell>
          <cell r="AJ49">
            <v>11744340.09</v>
          </cell>
          <cell r="AK49">
            <v>11744340.09</v>
          </cell>
          <cell r="AL49">
            <v>11744340.09</v>
          </cell>
          <cell r="AM49">
            <v>11739528.465</v>
          </cell>
          <cell r="AN49">
            <v>0</v>
          </cell>
          <cell r="AO49">
            <v>11469342.90745</v>
          </cell>
          <cell r="AP49">
            <v>11469342.90745</v>
          </cell>
          <cell r="AQ49">
            <v>11469342.90745</v>
          </cell>
          <cell r="AR49">
            <v>11469342.90745</v>
          </cell>
          <cell r="AS49">
            <v>11469342.90745</v>
          </cell>
          <cell r="AT49">
            <v>11469342.90745</v>
          </cell>
          <cell r="AU49">
            <v>11469342.90745</v>
          </cell>
          <cell r="AV49">
            <v>11691208.951160001</v>
          </cell>
          <cell r="AW49">
            <v>11744340.09</v>
          </cell>
          <cell r="AX49">
            <v>11744340.09</v>
          </cell>
          <cell r="AY49">
            <v>11744340.09</v>
          </cell>
          <cell r="AZ49">
            <v>0</v>
          </cell>
          <cell r="BA49">
            <v>0</v>
          </cell>
          <cell r="BB49">
            <v>11744340.09</v>
          </cell>
          <cell r="BC49">
            <v>11744340.09</v>
          </cell>
          <cell r="BD49">
            <v>11744340.09</v>
          </cell>
          <cell r="BE49">
            <v>0</v>
          </cell>
          <cell r="BF49">
            <v>11744340.09</v>
          </cell>
          <cell r="BG49">
            <v>11744340.09</v>
          </cell>
          <cell r="BH49">
            <v>11744340.09</v>
          </cell>
          <cell r="BI49">
            <v>11744340.09</v>
          </cell>
          <cell r="BJ49">
            <v>0</v>
          </cell>
          <cell r="BK49">
            <v>11744340.09</v>
          </cell>
          <cell r="BL49">
            <v>11744340.09</v>
          </cell>
          <cell r="BM49">
            <v>11744340.09</v>
          </cell>
          <cell r="BN49">
            <v>11744340.09</v>
          </cell>
          <cell r="BO49">
            <v>11744340.09</v>
          </cell>
          <cell r="BP49">
            <v>11744340.09</v>
          </cell>
          <cell r="BQ49">
            <v>11744340.09</v>
          </cell>
          <cell r="BR49">
            <v>11744340.09</v>
          </cell>
          <cell r="BS49">
            <v>11744340.09</v>
          </cell>
          <cell r="BT49">
            <v>11744340.09</v>
          </cell>
          <cell r="BU49">
            <v>11744340.09</v>
          </cell>
          <cell r="BV49">
            <v>0</v>
          </cell>
          <cell r="BW49">
            <v>0</v>
          </cell>
          <cell r="BX49">
            <v>11744340.09</v>
          </cell>
          <cell r="BY49">
            <v>11744340.09</v>
          </cell>
          <cell r="BZ49">
            <v>11744340.09</v>
          </cell>
          <cell r="CA49">
            <v>0</v>
          </cell>
          <cell r="CB49">
            <v>11744340.09</v>
          </cell>
          <cell r="CC49">
            <v>11744340.09</v>
          </cell>
          <cell r="CD49">
            <v>11744340.09</v>
          </cell>
          <cell r="CE49">
            <v>11744340.09</v>
          </cell>
          <cell r="CF49">
            <v>0</v>
          </cell>
          <cell r="CG49">
            <v>11744340.09</v>
          </cell>
          <cell r="CH49">
            <v>11744340.09</v>
          </cell>
          <cell r="CI49">
            <v>11744340.09</v>
          </cell>
          <cell r="CJ49">
            <v>11744340.09</v>
          </cell>
          <cell r="CK49">
            <v>11744340.09</v>
          </cell>
          <cell r="CL49">
            <v>11744340.09</v>
          </cell>
          <cell r="CM49">
            <v>11744340.09</v>
          </cell>
          <cell r="CN49">
            <v>11744340.09</v>
          </cell>
          <cell r="CO49">
            <v>11744340.09</v>
          </cell>
          <cell r="CP49">
            <v>11744340.09</v>
          </cell>
          <cell r="CQ49">
            <v>11744340.09</v>
          </cell>
          <cell r="CR49">
            <v>11744340.09</v>
          </cell>
          <cell r="CS49">
            <v>11744340.09</v>
          </cell>
          <cell r="CT49">
            <v>11744340.09</v>
          </cell>
          <cell r="CU49">
            <v>11744340.09</v>
          </cell>
          <cell r="CV49">
            <v>11744340.09</v>
          </cell>
          <cell r="CW49">
            <v>11744340.09</v>
          </cell>
          <cell r="CX49">
            <v>11744340.09</v>
          </cell>
          <cell r="CY49">
            <v>11744340.09</v>
          </cell>
          <cell r="CZ49">
            <v>11744340.09</v>
          </cell>
          <cell r="DA49">
            <v>11744340.09</v>
          </cell>
          <cell r="DB49">
            <v>11744340.09</v>
          </cell>
          <cell r="DC49">
            <v>11744340.09</v>
          </cell>
          <cell r="DD49">
            <v>11744340.09</v>
          </cell>
          <cell r="DE49">
            <v>8816235.5299999993</v>
          </cell>
          <cell r="DF49">
            <v>14672444.65</v>
          </cell>
          <cell r="DG49">
            <v>11744340.09</v>
          </cell>
          <cell r="DH49">
            <v>11744340.09</v>
          </cell>
          <cell r="DI49">
            <v>11744340.09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 t="str">
            <v/>
          </cell>
          <cell r="DY49" t="str">
            <v/>
          </cell>
          <cell r="DZ49" t="str">
            <v/>
          </cell>
          <cell r="EA49">
            <v>11744340.09</v>
          </cell>
          <cell r="EB49">
            <v>11744340.09</v>
          </cell>
          <cell r="EC49">
            <v>11744340.09</v>
          </cell>
          <cell r="ED49">
            <v>11744340.09</v>
          </cell>
          <cell r="EE49">
            <v>11744340.09</v>
          </cell>
          <cell r="EF49">
            <v>11744340.09</v>
          </cell>
          <cell r="EG49">
            <v>11744340.09</v>
          </cell>
          <cell r="EH49">
            <v>11744340.09</v>
          </cell>
          <cell r="EI49">
            <v>11744340.09</v>
          </cell>
          <cell r="EJ49">
            <v>11744340.09</v>
          </cell>
          <cell r="EK49">
            <v>11744340.09</v>
          </cell>
          <cell r="EL49">
            <v>11744340.09</v>
          </cell>
          <cell r="EM49">
            <v>11744340.09</v>
          </cell>
          <cell r="EN49">
            <v>11744340.09</v>
          </cell>
          <cell r="EO49">
            <v>8816235.5299999993</v>
          </cell>
          <cell r="EP49">
            <v>14672444.65</v>
          </cell>
          <cell r="EQ49">
            <v>11744340.09</v>
          </cell>
          <cell r="ER49">
            <v>11744340.09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2928104.5600000005</v>
          </cell>
          <cell r="FE49">
            <v>8816235.5299999993</v>
          </cell>
          <cell r="FF49">
            <v>12216523.820010001</v>
          </cell>
          <cell r="FG49">
            <v>10553096.737530001</v>
          </cell>
          <cell r="FH49">
            <v>0</v>
          </cell>
          <cell r="FI49">
            <v>0</v>
          </cell>
          <cell r="FJ49">
            <v>11539415.303640001</v>
          </cell>
          <cell r="FK49">
            <v>11539415.303640001</v>
          </cell>
          <cell r="FL49">
            <v>11539415.303640001</v>
          </cell>
          <cell r="FM49">
            <v>0</v>
          </cell>
          <cell r="FN49">
            <v>11744340.09</v>
          </cell>
          <cell r="FO49">
            <v>11744340.09</v>
          </cell>
          <cell r="FP49">
            <v>11744340.09</v>
          </cell>
          <cell r="FQ49">
            <v>11739528.465</v>
          </cell>
          <cell r="FR49">
            <v>0</v>
          </cell>
          <cell r="FS49">
            <v>11469342.90745</v>
          </cell>
          <cell r="FT49">
            <v>11469342.90745</v>
          </cell>
          <cell r="FU49">
            <v>11469342.90745</v>
          </cell>
          <cell r="FV49">
            <v>11469342.90745</v>
          </cell>
          <cell r="FW49">
            <v>11469342.90745</v>
          </cell>
          <cell r="FX49">
            <v>11469342.90745</v>
          </cell>
          <cell r="FY49">
            <v>11469342.90745</v>
          </cell>
          <cell r="FZ49">
            <v>11691208.951160001</v>
          </cell>
          <cell r="GA49">
            <v>11744340.09</v>
          </cell>
          <cell r="GB49">
            <v>11744340.09</v>
          </cell>
          <cell r="GC49">
            <v>11744340.09</v>
          </cell>
          <cell r="GD49">
            <v>11744340.09</v>
          </cell>
          <cell r="GE49">
            <v>11744340.09</v>
          </cell>
          <cell r="GF49">
            <v>11744340.09</v>
          </cell>
          <cell r="GG49">
            <v>11744340.09</v>
          </cell>
          <cell r="GH49">
            <v>11744340.09</v>
          </cell>
          <cell r="GI49">
            <v>11744340.09</v>
          </cell>
          <cell r="GJ49">
            <v>11744340.09</v>
          </cell>
          <cell r="GK49">
            <v>11744340.09</v>
          </cell>
          <cell r="GL49">
            <v>11744340.09</v>
          </cell>
          <cell r="GM49">
            <v>11744340.09</v>
          </cell>
          <cell r="GN49">
            <v>11744340.09</v>
          </cell>
          <cell r="GO49">
            <v>11744340.09</v>
          </cell>
          <cell r="GP49">
            <v>11744340.09</v>
          </cell>
          <cell r="GQ49">
            <v>11744340.09</v>
          </cell>
          <cell r="GR49">
            <v>11744340.09</v>
          </cell>
          <cell r="GS49">
            <v>11744340.09</v>
          </cell>
          <cell r="GT49">
            <v>11744340.09</v>
          </cell>
          <cell r="GU49">
            <v>0</v>
          </cell>
          <cell r="GZ49">
            <v>0</v>
          </cell>
        </row>
        <row r="50">
          <cell r="A50" t="str">
            <v>F_CNP_RFF_RET_IND_FRCE_070</v>
          </cell>
          <cell r="B50">
            <v>274474720.47000003</v>
          </cell>
          <cell r="D50">
            <v>322562436.94999999</v>
          </cell>
          <cell r="E50">
            <v>322562436.94999999</v>
          </cell>
          <cell r="F50">
            <v>322562436.94999999</v>
          </cell>
          <cell r="G50">
            <v>322562436.94999999</v>
          </cell>
          <cell r="H50">
            <v>0</v>
          </cell>
          <cell r="I50">
            <v>0</v>
          </cell>
          <cell r="J50">
            <v>322562436.94999999</v>
          </cell>
          <cell r="K50">
            <v>322562436.94999999</v>
          </cell>
          <cell r="L50">
            <v>322562436.94999999</v>
          </cell>
          <cell r="M50">
            <v>0</v>
          </cell>
          <cell r="N50">
            <v>322562436.94999999</v>
          </cell>
          <cell r="O50">
            <v>322562436.94999999</v>
          </cell>
          <cell r="P50">
            <v>322562436.94999999</v>
          </cell>
          <cell r="Q50">
            <v>322562436.94999999</v>
          </cell>
          <cell r="R50">
            <v>0</v>
          </cell>
          <cell r="S50">
            <v>322562436.94999999</v>
          </cell>
          <cell r="T50">
            <v>322562436.94999999</v>
          </cell>
          <cell r="U50">
            <v>322562436.94999999</v>
          </cell>
          <cell r="V50">
            <v>322562436.94999999</v>
          </cell>
          <cell r="W50">
            <v>322562436.94999999</v>
          </cell>
          <cell r="X50">
            <v>322562436.94999999</v>
          </cell>
          <cell r="Y50">
            <v>322562436.94999999</v>
          </cell>
          <cell r="Z50">
            <v>322562436.94999999</v>
          </cell>
          <cell r="AA50">
            <v>322562436.94999999</v>
          </cell>
          <cell r="AB50">
            <v>328820321.01295</v>
          </cell>
          <cell r="AC50">
            <v>303390589.43716002</v>
          </cell>
          <cell r="AD50">
            <v>0</v>
          </cell>
          <cell r="AE50">
            <v>0</v>
          </cell>
          <cell r="AF50">
            <v>313873908.51420999</v>
          </cell>
          <cell r="AG50">
            <v>313873908.51420999</v>
          </cell>
          <cell r="AH50">
            <v>313873908.51420999</v>
          </cell>
          <cell r="AI50">
            <v>0</v>
          </cell>
          <cell r="AJ50">
            <v>322418309.43131</v>
          </cell>
          <cell r="AK50">
            <v>322418309.43131</v>
          </cell>
          <cell r="AL50">
            <v>322418309.43131</v>
          </cell>
          <cell r="AM50">
            <v>322562436.94999999</v>
          </cell>
          <cell r="AN50">
            <v>0</v>
          </cell>
          <cell r="AO50">
            <v>312069261.53534001</v>
          </cell>
          <cell r="AP50">
            <v>312069261.53534001</v>
          </cell>
          <cell r="AQ50">
            <v>312069261.53534001</v>
          </cell>
          <cell r="AR50">
            <v>312069261.53534001</v>
          </cell>
          <cell r="AS50">
            <v>312069261.53534001</v>
          </cell>
          <cell r="AT50">
            <v>312069261.53534001</v>
          </cell>
          <cell r="AU50">
            <v>312069261.53534001</v>
          </cell>
          <cell r="AV50">
            <v>320565514.78226</v>
          </cell>
          <cell r="AW50">
            <v>322562436.94999999</v>
          </cell>
          <cell r="AX50">
            <v>322562436.94999999</v>
          </cell>
          <cell r="AY50">
            <v>322562436.94999999</v>
          </cell>
          <cell r="AZ50">
            <v>0</v>
          </cell>
          <cell r="BA50">
            <v>0</v>
          </cell>
          <cell r="BB50">
            <v>322562436.94999999</v>
          </cell>
          <cell r="BC50">
            <v>322562436.94999999</v>
          </cell>
          <cell r="BD50">
            <v>322562436.94999999</v>
          </cell>
          <cell r="BE50">
            <v>0</v>
          </cell>
          <cell r="BF50">
            <v>322562436.94999999</v>
          </cell>
          <cell r="BG50">
            <v>322562436.94999999</v>
          </cell>
          <cell r="BH50">
            <v>322562436.94999999</v>
          </cell>
          <cell r="BI50">
            <v>322562436.94999999</v>
          </cell>
          <cell r="BJ50">
            <v>0</v>
          </cell>
          <cell r="BK50">
            <v>322562436.94999999</v>
          </cell>
          <cell r="BL50">
            <v>322562436.94999999</v>
          </cell>
          <cell r="BM50">
            <v>322562436.94999999</v>
          </cell>
          <cell r="BN50">
            <v>322562436.94999999</v>
          </cell>
          <cell r="BO50">
            <v>322562436.94999999</v>
          </cell>
          <cell r="BP50">
            <v>322562436.94999999</v>
          </cell>
          <cell r="BQ50">
            <v>322562436.94999999</v>
          </cell>
          <cell r="BR50">
            <v>322562436.94999999</v>
          </cell>
          <cell r="BS50">
            <v>322562436.94999999</v>
          </cell>
          <cell r="BT50">
            <v>322562436.94999999</v>
          </cell>
          <cell r="BU50">
            <v>322562436.94999999</v>
          </cell>
          <cell r="BV50">
            <v>0</v>
          </cell>
          <cell r="BW50">
            <v>0</v>
          </cell>
          <cell r="BX50">
            <v>322562436.94999999</v>
          </cell>
          <cell r="BY50">
            <v>322562436.94999999</v>
          </cell>
          <cell r="BZ50">
            <v>322562436.94999999</v>
          </cell>
          <cell r="CA50">
            <v>0</v>
          </cell>
          <cell r="CB50">
            <v>322562436.94999999</v>
          </cell>
          <cell r="CC50">
            <v>322562436.94999999</v>
          </cell>
          <cell r="CD50">
            <v>322562436.94999999</v>
          </cell>
          <cell r="CE50">
            <v>322562436.94999999</v>
          </cell>
          <cell r="CF50">
            <v>0</v>
          </cell>
          <cell r="CG50">
            <v>322562436.94999999</v>
          </cell>
          <cell r="CH50">
            <v>322562436.94999999</v>
          </cell>
          <cell r="CI50">
            <v>322562436.94999999</v>
          </cell>
          <cell r="CJ50">
            <v>322562436.94999999</v>
          </cell>
          <cell r="CK50">
            <v>322562436.94999999</v>
          </cell>
          <cell r="CL50">
            <v>322562436.94999999</v>
          </cell>
          <cell r="CM50">
            <v>322562436.94999999</v>
          </cell>
          <cell r="CN50">
            <v>322562436.94999999</v>
          </cell>
          <cell r="CO50">
            <v>322562436.94999999</v>
          </cell>
          <cell r="CP50">
            <v>322562436.94999999</v>
          </cell>
          <cell r="CQ50">
            <v>322562436.94999999</v>
          </cell>
          <cell r="CR50">
            <v>322562436.94999999</v>
          </cell>
          <cell r="CS50">
            <v>322562436.94999999</v>
          </cell>
          <cell r="CT50">
            <v>322562436.94999999</v>
          </cell>
          <cell r="CU50">
            <v>322562436.94999999</v>
          </cell>
          <cell r="CV50">
            <v>322562436.94999999</v>
          </cell>
          <cell r="CW50">
            <v>322562436.94999999</v>
          </cell>
          <cell r="CX50">
            <v>322562436.94999999</v>
          </cell>
          <cell r="CY50">
            <v>322562436.94999999</v>
          </cell>
          <cell r="CZ50">
            <v>322562436.94999999</v>
          </cell>
          <cell r="DA50">
            <v>322562436.94999999</v>
          </cell>
          <cell r="DB50">
            <v>322562436.94999999</v>
          </cell>
          <cell r="DC50">
            <v>322562436.94999999</v>
          </cell>
          <cell r="DD50">
            <v>322562436.94999999</v>
          </cell>
          <cell r="DE50">
            <v>274474720.47000003</v>
          </cell>
          <cell r="DF50">
            <v>370650153.42999995</v>
          </cell>
          <cell r="DG50">
            <v>322562436.94999999</v>
          </cell>
          <cell r="DH50">
            <v>322562436.94999999</v>
          </cell>
          <cell r="DI50">
            <v>322562436.94999999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 t="str">
            <v/>
          </cell>
          <cell r="DY50" t="str">
            <v/>
          </cell>
          <cell r="DZ50" t="str">
            <v/>
          </cell>
          <cell r="EA50">
            <v>322562436.94999999</v>
          </cell>
          <cell r="EB50">
            <v>322562436.94999999</v>
          </cell>
          <cell r="EC50">
            <v>322562436.94999999</v>
          </cell>
          <cell r="ED50">
            <v>322562436.94999999</v>
          </cell>
          <cell r="EE50">
            <v>322562436.94999999</v>
          </cell>
          <cell r="EF50">
            <v>322562436.94999999</v>
          </cell>
          <cell r="EG50">
            <v>322562436.94999999</v>
          </cell>
          <cell r="EH50">
            <v>322562436.94999999</v>
          </cell>
          <cell r="EI50">
            <v>322562436.94999999</v>
          </cell>
          <cell r="EJ50">
            <v>322562436.94999999</v>
          </cell>
          <cell r="EK50">
            <v>322562436.94999999</v>
          </cell>
          <cell r="EL50">
            <v>322562436.94999999</v>
          </cell>
          <cell r="EM50">
            <v>322562436.94999999</v>
          </cell>
          <cell r="EN50">
            <v>322562436.94999999</v>
          </cell>
          <cell r="EO50">
            <v>274474720.47000003</v>
          </cell>
          <cell r="EP50">
            <v>370650153.42999995</v>
          </cell>
          <cell r="EQ50">
            <v>322562436.94999999</v>
          </cell>
          <cell r="ER50">
            <v>322562436.94999999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48087716.479999959</v>
          </cell>
          <cell r="FE50">
            <v>274474720.47000003</v>
          </cell>
          <cell r="FF50">
            <v>328820321.01295</v>
          </cell>
          <cell r="FG50">
            <v>303390589.43716002</v>
          </cell>
          <cell r="FH50">
            <v>0</v>
          </cell>
          <cell r="FI50">
            <v>0</v>
          </cell>
          <cell r="FJ50">
            <v>313873908.51420999</v>
          </cell>
          <cell r="FK50">
            <v>313873908.51420999</v>
          </cell>
          <cell r="FL50">
            <v>313873908.51420999</v>
          </cell>
          <cell r="FM50">
            <v>0</v>
          </cell>
          <cell r="FN50">
            <v>322418309.43131</v>
          </cell>
          <cell r="FO50">
            <v>322418309.43131</v>
          </cell>
          <cell r="FP50">
            <v>322418309.43131</v>
          </cell>
          <cell r="FQ50">
            <v>322562436.94999999</v>
          </cell>
          <cell r="FR50">
            <v>0</v>
          </cell>
          <cell r="FS50">
            <v>312069261.53534001</v>
          </cell>
          <cell r="FT50">
            <v>312069261.53534001</v>
          </cell>
          <cell r="FU50">
            <v>312069261.53534001</v>
          </cell>
          <cell r="FV50">
            <v>312069261.53534001</v>
          </cell>
          <cell r="FW50">
            <v>312069261.53534001</v>
          </cell>
          <cell r="FX50">
            <v>312069261.53534001</v>
          </cell>
          <cell r="FY50">
            <v>312069261.53534001</v>
          </cell>
          <cell r="FZ50">
            <v>320565514.78226</v>
          </cell>
          <cell r="GA50">
            <v>322562436.94999999</v>
          </cell>
          <cell r="GB50">
            <v>322562436.94999999</v>
          </cell>
          <cell r="GC50">
            <v>322562436.94999999</v>
          </cell>
          <cell r="GD50">
            <v>322562436.94999999</v>
          </cell>
          <cell r="GE50">
            <v>322562436.94999999</v>
          </cell>
          <cell r="GF50">
            <v>322562436.94999999</v>
          </cell>
          <cell r="GG50">
            <v>322562436.94999999</v>
          </cell>
          <cell r="GH50">
            <v>322562436.94999999</v>
          </cell>
          <cell r="GI50">
            <v>322562436.94999999</v>
          </cell>
          <cell r="GJ50">
            <v>322562436.94999999</v>
          </cell>
          <cell r="GK50">
            <v>322562436.94999999</v>
          </cell>
          <cell r="GL50">
            <v>322562436.94999999</v>
          </cell>
          <cell r="GM50">
            <v>322562436.94999999</v>
          </cell>
          <cell r="GN50">
            <v>322562436.94999999</v>
          </cell>
          <cell r="GO50">
            <v>322562436.94999999</v>
          </cell>
          <cell r="GP50">
            <v>322562436.94999999</v>
          </cell>
          <cell r="GQ50">
            <v>322562436.94999999</v>
          </cell>
          <cell r="GR50">
            <v>322562436.94999999</v>
          </cell>
          <cell r="GS50">
            <v>322562436.94999999</v>
          </cell>
          <cell r="GT50">
            <v>322562436.94999999</v>
          </cell>
          <cell r="GU50">
            <v>0</v>
          </cell>
          <cell r="GZ50">
            <v>0</v>
          </cell>
        </row>
        <row r="51">
          <cell r="A51" t="str">
            <v>F_CNP_RFF_RET_IND_FRCE_700</v>
          </cell>
          <cell r="B51">
            <v>43778249.960000001</v>
          </cell>
          <cell r="D51">
            <v>50807670.399999999</v>
          </cell>
          <cell r="E51">
            <v>50807670.399999999</v>
          </cell>
          <cell r="F51">
            <v>50807670.399999999</v>
          </cell>
          <cell r="G51">
            <v>50807670.399999999</v>
          </cell>
          <cell r="H51">
            <v>0</v>
          </cell>
          <cell r="I51">
            <v>0</v>
          </cell>
          <cell r="J51">
            <v>50807670.399999999</v>
          </cell>
          <cell r="K51">
            <v>50807670.399999999</v>
          </cell>
          <cell r="L51">
            <v>50807670.399999999</v>
          </cell>
          <cell r="M51">
            <v>0</v>
          </cell>
          <cell r="N51">
            <v>50807670.399999999</v>
          </cell>
          <cell r="O51">
            <v>50807670.399999999</v>
          </cell>
          <cell r="P51">
            <v>50807670.399999999</v>
          </cell>
          <cell r="Q51">
            <v>50807670.399999999</v>
          </cell>
          <cell r="R51">
            <v>0</v>
          </cell>
          <cell r="S51">
            <v>50807670.399999999</v>
          </cell>
          <cell r="T51">
            <v>50807670.399999999</v>
          </cell>
          <cell r="U51">
            <v>50807670.399999999</v>
          </cell>
          <cell r="V51">
            <v>50807670.399999999</v>
          </cell>
          <cell r="W51">
            <v>50807670.399999999</v>
          </cell>
          <cell r="X51">
            <v>50807670.399999999</v>
          </cell>
          <cell r="Y51">
            <v>50807670.399999999</v>
          </cell>
          <cell r="Z51">
            <v>50807670.399999999</v>
          </cell>
          <cell r="AA51">
            <v>50807670.399999999</v>
          </cell>
          <cell r="AB51">
            <v>51779258.412239999</v>
          </cell>
          <cell r="AC51">
            <v>47651203.693959996</v>
          </cell>
          <cell r="AD51">
            <v>0</v>
          </cell>
          <cell r="AE51">
            <v>0</v>
          </cell>
          <cell r="AF51">
            <v>49805075.018269993</v>
          </cell>
          <cell r="AG51">
            <v>49805075.018269993</v>
          </cell>
          <cell r="AH51">
            <v>49805075.018269993</v>
          </cell>
          <cell r="AI51">
            <v>0</v>
          </cell>
          <cell r="AJ51">
            <v>50778844.895230003</v>
          </cell>
          <cell r="AK51">
            <v>50778844.895230003</v>
          </cell>
          <cell r="AL51">
            <v>50778844.895230003</v>
          </cell>
          <cell r="AM51">
            <v>50807670.399999999</v>
          </cell>
          <cell r="AN51">
            <v>0</v>
          </cell>
          <cell r="AO51">
            <v>48777892.510669999</v>
          </cell>
          <cell r="AP51">
            <v>48777892.510669999</v>
          </cell>
          <cell r="AQ51">
            <v>48777892.510669999</v>
          </cell>
          <cell r="AR51">
            <v>48777892.510669999</v>
          </cell>
          <cell r="AS51">
            <v>48777892.510669999</v>
          </cell>
          <cell r="AT51">
            <v>48777892.510669999</v>
          </cell>
          <cell r="AU51">
            <v>48777892.510669999</v>
          </cell>
          <cell r="AV51">
            <v>50636359.422169998</v>
          </cell>
          <cell r="AW51">
            <v>50807670.399999999</v>
          </cell>
          <cell r="AX51">
            <v>50807670.399999999</v>
          </cell>
          <cell r="AY51">
            <v>50807670.399999999</v>
          </cell>
          <cell r="AZ51">
            <v>0</v>
          </cell>
          <cell r="BA51">
            <v>0</v>
          </cell>
          <cell r="BB51">
            <v>50807670.399999999</v>
          </cell>
          <cell r="BC51">
            <v>50807670.399999999</v>
          </cell>
          <cell r="BD51">
            <v>50807670.399999999</v>
          </cell>
          <cell r="BE51">
            <v>0</v>
          </cell>
          <cell r="BF51">
            <v>50807670.399999999</v>
          </cell>
          <cell r="BG51">
            <v>50807670.399999999</v>
          </cell>
          <cell r="BH51">
            <v>50807670.399999999</v>
          </cell>
          <cell r="BI51">
            <v>50807670.399999999</v>
          </cell>
          <cell r="BJ51">
            <v>0</v>
          </cell>
          <cell r="BK51">
            <v>50807670.399999999</v>
          </cell>
          <cell r="BL51">
            <v>50807670.399999999</v>
          </cell>
          <cell r="BM51">
            <v>50807670.399999999</v>
          </cell>
          <cell r="BN51">
            <v>50807670.399999999</v>
          </cell>
          <cell r="BO51">
            <v>50807670.399999999</v>
          </cell>
          <cell r="BP51">
            <v>50807670.399999999</v>
          </cell>
          <cell r="BQ51">
            <v>50807670.399999999</v>
          </cell>
          <cell r="BR51">
            <v>50807670.399999999</v>
          </cell>
          <cell r="BS51">
            <v>50807670.399999999</v>
          </cell>
          <cell r="BT51">
            <v>50807670.399999999</v>
          </cell>
          <cell r="BU51">
            <v>50807670.399999999</v>
          </cell>
          <cell r="BV51">
            <v>0</v>
          </cell>
          <cell r="BW51">
            <v>0</v>
          </cell>
          <cell r="BX51">
            <v>50807670.399999999</v>
          </cell>
          <cell r="BY51">
            <v>50807670.399999999</v>
          </cell>
          <cell r="BZ51">
            <v>50807670.399999999</v>
          </cell>
          <cell r="CA51">
            <v>0</v>
          </cell>
          <cell r="CB51">
            <v>50807670.399999999</v>
          </cell>
          <cell r="CC51">
            <v>50807670.399999999</v>
          </cell>
          <cell r="CD51">
            <v>50807670.399999999</v>
          </cell>
          <cell r="CE51">
            <v>50807670.399999999</v>
          </cell>
          <cell r="CF51">
            <v>0</v>
          </cell>
          <cell r="CG51">
            <v>50807670.399999999</v>
          </cell>
          <cell r="CH51">
            <v>50807670.399999999</v>
          </cell>
          <cell r="CI51">
            <v>50807670.399999999</v>
          </cell>
          <cell r="CJ51">
            <v>50807670.399999999</v>
          </cell>
          <cell r="CK51">
            <v>50807670.399999999</v>
          </cell>
          <cell r="CL51">
            <v>50807670.399999999</v>
          </cell>
          <cell r="CM51">
            <v>50807670.399999999</v>
          </cell>
          <cell r="CN51">
            <v>50807670.399999999</v>
          </cell>
          <cell r="CO51">
            <v>50807670.399999999</v>
          </cell>
          <cell r="CP51">
            <v>50807670.399999999</v>
          </cell>
          <cell r="CQ51">
            <v>50807670.399999999</v>
          </cell>
          <cell r="CR51">
            <v>50807670.399999999</v>
          </cell>
          <cell r="CS51">
            <v>50807670.399999999</v>
          </cell>
          <cell r="CT51">
            <v>50807670.399999999</v>
          </cell>
          <cell r="CU51">
            <v>50807670.399999999</v>
          </cell>
          <cell r="CV51">
            <v>50807670.399999999</v>
          </cell>
          <cell r="CW51">
            <v>50807670.399999999</v>
          </cell>
          <cell r="CX51">
            <v>50807670.399999999</v>
          </cell>
          <cell r="CY51">
            <v>50807670.399999999</v>
          </cell>
          <cell r="CZ51">
            <v>50807670.399999999</v>
          </cell>
          <cell r="DA51">
            <v>50807670.399999999</v>
          </cell>
          <cell r="DB51">
            <v>50807670.399999999</v>
          </cell>
          <cell r="DC51">
            <v>50807670.399999999</v>
          </cell>
          <cell r="DD51">
            <v>50807670.399999999</v>
          </cell>
          <cell r="DE51">
            <v>43778249.960000001</v>
          </cell>
          <cell r="DF51">
            <v>57837090.839999996</v>
          </cell>
          <cell r="DG51">
            <v>50807670.399999999</v>
          </cell>
          <cell r="DH51">
            <v>50807670.399999999</v>
          </cell>
          <cell r="DI51">
            <v>50807670.399999999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 t="str">
            <v/>
          </cell>
          <cell r="DY51" t="str">
            <v/>
          </cell>
          <cell r="DZ51" t="str">
            <v/>
          </cell>
          <cell r="EA51">
            <v>50807670.399999999</v>
          </cell>
          <cell r="EB51">
            <v>50807670.399999999</v>
          </cell>
          <cell r="EC51">
            <v>50807670.399999999</v>
          </cell>
          <cell r="ED51">
            <v>50807670.399999999</v>
          </cell>
          <cell r="EE51">
            <v>50807670.399999999</v>
          </cell>
          <cell r="EF51">
            <v>50807670.399999999</v>
          </cell>
          <cell r="EG51">
            <v>50807670.399999999</v>
          </cell>
          <cell r="EH51">
            <v>50807670.399999999</v>
          </cell>
          <cell r="EI51">
            <v>50807670.399999999</v>
          </cell>
          <cell r="EJ51">
            <v>50807670.399999999</v>
          </cell>
          <cell r="EK51">
            <v>50807670.399999999</v>
          </cell>
          <cell r="EL51">
            <v>50807670.399999999</v>
          </cell>
          <cell r="EM51">
            <v>50807670.399999999</v>
          </cell>
          <cell r="EN51">
            <v>50807670.399999999</v>
          </cell>
          <cell r="EO51">
            <v>43778249.960000001</v>
          </cell>
          <cell r="EP51">
            <v>57837090.839999996</v>
          </cell>
          <cell r="EQ51">
            <v>50807670.399999999</v>
          </cell>
          <cell r="ER51">
            <v>50807670.399999999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7029420.4399999976</v>
          </cell>
          <cell r="FE51">
            <v>43778249.960000001</v>
          </cell>
          <cell r="FF51">
            <v>51779258.412239999</v>
          </cell>
          <cell r="FG51">
            <v>47651203.693959996</v>
          </cell>
          <cell r="FH51">
            <v>0</v>
          </cell>
          <cell r="FI51">
            <v>0</v>
          </cell>
          <cell r="FJ51">
            <v>49805075.018269993</v>
          </cell>
          <cell r="FK51">
            <v>49805075.018269993</v>
          </cell>
          <cell r="FL51">
            <v>49805075.018269993</v>
          </cell>
          <cell r="FM51">
            <v>0</v>
          </cell>
          <cell r="FN51">
            <v>50778844.895230003</v>
          </cell>
          <cell r="FO51">
            <v>50778844.895230003</v>
          </cell>
          <cell r="FP51">
            <v>50778844.895230003</v>
          </cell>
          <cell r="FQ51">
            <v>50807670.399999999</v>
          </cell>
          <cell r="FR51">
            <v>0</v>
          </cell>
          <cell r="FS51">
            <v>48777892.510669999</v>
          </cell>
          <cell r="FT51">
            <v>48777892.510669999</v>
          </cell>
          <cell r="FU51">
            <v>48777892.510669999</v>
          </cell>
          <cell r="FV51">
            <v>48777892.510669999</v>
          </cell>
          <cell r="FW51">
            <v>48777892.510669999</v>
          </cell>
          <cell r="FX51">
            <v>48777892.510669999</v>
          </cell>
          <cell r="FY51">
            <v>48777892.510669999</v>
          </cell>
          <cell r="FZ51">
            <v>50636359.422169998</v>
          </cell>
          <cell r="GA51">
            <v>50807670.399999999</v>
          </cell>
          <cell r="GB51">
            <v>50807670.399999999</v>
          </cell>
          <cell r="GC51">
            <v>50807670.399999999</v>
          </cell>
          <cell r="GD51">
            <v>50807670.399999999</v>
          </cell>
          <cell r="GE51">
            <v>50807670.399999999</v>
          </cell>
          <cell r="GF51">
            <v>50807670.399999999</v>
          </cell>
          <cell r="GG51">
            <v>50807670.399999999</v>
          </cell>
          <cell r="GH51">
            <v>50807670.399999999</v>
          </cell>
          <cell r="GI51">
            <v>50807670.399999999</v>
          </cell>
          <cell r="GJ51">
            <v>50807670.399999999</v>
          </cell>
          <cell r="GK51">
            <v>50807670.399999999</v>
          </cell>
          <cell r="GL51">
            <v>50807670.399999999</v>
          </cell>
          <cell r="GM51">
            <v>50807670.399999999</v>
          </cell>
          <cell r="GN51">
            <v>50807670.399999999</v>
          </cell>
          <cell r="GO51">
            <v>50807670.399999999</v>
          </cell>
          <cell r="GP51">
            <v>50807670.399999999</v>
          </cell>
          <cell r="GQ51">
            <v>50807670.399999999</v>
          </cell>
          <cell r="GR51">
            <v>50807670.399999999</v>
          </cell>
          <cell r="GS51">
            <v>50807670.399999999</v>
          </cell>
          <cell r="GT51">
            <v>50807670.399999999</v>
          </cell>
          <cell r="GU51">
            <v>0</v>
          </cell>
          <cell r="GZ51">
            <v>0</v>
          </cell>
        </row>
        <row r="52">
          <cell r="A52" t="str">
            <v>F_CNP_RFF_RET_IND_FRCE_701</v>
          </cell>
          <cell r="B52">
            <v>-164.87</v>
          </cell>
          <cell r="D52">
            <v>-164.87</v>
          </cell>
          <cell r="E52">
            <v>-164.87</v>
          </cell>
          <cell r="F52">
            <v>-164.87</v>
          </cell>
          <cell r="G52">
            <v>-164.87</v>
          </cell>
          <cell r="H52">
            <v>0</v>
          </cell>
          <cell r="I52">
            <v>0</v>
          </cell>
          <cell r="J52">
            <v>-164.87</v>
          </cell>
          <cell r="K52">
            <v>-164.87</v>
          </cell>
          <cell r="L52">
            <v>-164.87</v>
          </cell>
          <cell r="M52">
            <v>0</v>
          </cell>
          <cell r="N52">
            <v>-164.87</v>
          </cell>
          <cell r="O52">
            <v>-164.87</v>
          </cell>
          <cell r="P52">
            <v>-164.87</v>
          </cell>
          <cell r="Q52">
            <v>-164.87</v>
          </cell>
          <cell r="R52">
            <v>0</v>
          </cell>
          <cell r="S52">
            <v>-164.87</v>
          </cell>
          <cell r="T52">
            <v>-164.87</v>
          </cell>
          <cell r="U52">
            <v>-164.87</v>
          </cell>
          <cell r="V52">
            <v>-164.87</v>
          </cell>
          <cell r="W52">
            <v>-164.87</v>
          </cell>
          <cell r="X52">
            <v>-164.87</v>
          </cell>
          <cell r="Y52">
            <v>-164.87</v>
          </cell>
          <cell r="Z52">
            <v>-164.87</v>
          </cell>
          <cell r="AA52">
            <v>-164.87</v>
          </cell>
          <cell r="AB52">
            <v>-164.87</v>
          </cell>
          <cell r="AC52">
            <v>-164.87</v>
          </cell>
          <cell r="AD52">
            <v>0</v>
          </cell>
          <cell r="AE52">
            <v>0</v>
          </cell>
          <cell r="AF52">
            <v>-164.87</v>
          </cell>
          <cell r="AG52">
            <v>-164.87</v>
          </cell>
          <cell r="AH52">
            <v>-164.87</v>
          </cell>
          <cell r="AI52">
            <v>0</v>
          </cell>
          <cell r="AJ52">
            <v>-164.87</v>
          </cell>
          <cell r="AK52">
            <v>-164.87</v>
          </cell>
          <cell r="AL52">
            <v>-164.87</v>
          </cell>
          <cell r="AM52">
            <v>-164.87</v>
          </cell>
          <cell r="AN52">
            <v>0</v>
          </cell>
          <cell r="AO52">
            <v>-164.87</v>
          </cell>
          <cell r="AP52">
            <v>-164.87</v>
          </cell>
          <cell r="AQ52">
            <v>-164.87</v>
          </cell>
          <cell r="AR52">
            <v>-164.87</v>
          </cell>
          <cell r="AS52">
            <v>-164.87</v>
          </cell>
          <cell r="AT52">
            <v>-164.87</v>
          </cell>
          <cell r="AU52">
            <v>-164.87</v>
          </cell>
          <cell r="AV52">
            <v>-164.87</v>
          </cell>
          <cell r="AW52">
            <v>-164.87</v>
          </cell>
          <cell r="AX52">
            <v>-164.87</v>
          </cell>
          <cell r="AY52">
            <v>-164.87</v>
          </cell>
          <cell r="AZ52">
            <v>0</v>
          </cell>
          <cell r="BA52">
            <v>0</v>
          </cell>
          <cell r="BB52">
            <v>-164.87</v>
          </cell>
          <cell r="BC52">
            <v>-164.87</v>
          </cell>
          <cell r="BD52">
            <v>-164.87</v>
          </cell>
          <cell r="BE52">
            <v>0</v>
          </cell>
          <cell r="BF52">
            <v>-164.87</v>
          </cell>
          <cell r="BG52">
            <v>-164.87</v>
          </cell>
          <cell r="BH52">
            <v>-164.87</v>
          </cell>
          <cell r="BI52">
            <v>-164.87</v>
          </cell>
          <cell r="BJ52">
            <v>0</v>
          </cell>
          <cell r="BK52">
            <v>-164.87</v>
          </cell>
          <cell r="BL52">
            <v>-164.87</v>
          </cell>
          <cell r="BM52">
            <v>-164.87</v>
          </cell>
          <cell r="BN52">
            <v>-164.87</v>
          </cell>
          <cell r="BO52">
            <v>-164.87</v>
          </cell>
          <cell r="BP52">
            <v>-164.87</v>
          </cell>
          <cell r="BQ52">
            <v>-164.87</v>
          </cell>
          <cell r="BR52">
            <v>-164.87</v>
          </cell>
          <cell r="BS52">
            <v>-164.87</v>
          </cell>
          <cell r="BT52">
            <v>-164.87</v>
          </cell>
          <cell r="BU52">
            <v>-164.87</v>
          </cell>
          <cell r="BV52">
            <v>0</v>
          </cell>
          <cell r="BW52">
            <v>0</v>
          </cell>
          <cell r="BX52">
            <v>-164.87</v>
          </cell>
          <cell r="BY52">
            <v>-164.87</v>
          </cell>
          <cell r="BZ52">
            <v>-164.87</v>
          </cell>
          <cell r="CA52">
            <v>0</v>
          </cell>
          <cell r="CB52">
            <v>-164.87</v>
          </cell>
          <cell r="CC52">
            <v>-164.87</v>
          </cell>
          <cell r="CD52">
            <v>-164.87</v>
          </cell>
          <cell r="CE52">
            <v>-164.87</v>
          </cell>
          <cell r="CF52">
            <v>0</v>
          </cell>
          <cell r="CG52">
            <v>-164.87</v>
          </cell>
          <cell r="CH52">
            <v>-164.87</v>
          </cell>
          <cell r="CI52">
            <v>-164.87</v>
          </cell>
          <cell r="CJ52">
            <v>-164.87</v>
          </cell>
          <cell r="CK52">
            <v>-164.87</v>
          </cell>
          <cell r="CL52">
            <v>-164.87</v>
          </cell>
          <cell r="CM52">
            <v>-164.87</v>
          </cell>
          <cell r="CN52">
            <v>-164.87</v>
          </cell>
          <cell r="CO52">
            <v>-164.87</v>
          </cell>
          <cell r="CP52">
            <v>-164.87</v>
          </cell>
          <cell r="CQ52">
            <v>-164.87</v>
          </cell>
          <cell r="CR52">
            <v>-164.87</v>
          </cell>
          <cell r="CS52">
            <v>-164.87</v>
          </cell>
          <cell r="CT52">
            <v>-164.87</v>
          </cell>
          <cell r="CU52">
            <v>-164.87</v>
          </cell>
          <cell r="CV52">
            <v>-164.87</v>
          </cell>
          <cell r="CW52">
            <v>-164.87</v>
          </cell>
          <cell r="CX52">
            <v>-164.87</v>
          </cell>
          <cell r="CY52">
            <v>-164.87</v>
          </cell>
          <cell r="CZ52">
            <v>-164.87</v>
          </cell>
          <cell r="DA52">
            <v>-164.87</v>
          </cell>
          <cell r="DB52">
            <v>-164.87</v>
          </cell>
          <cell r="DC52">
            <v>-164.87</v>
          </cell>
          <cell r="DD52">
            <v>-164.87</v>
          </cell>
          <cell r="DE52">
            <v>-164.87</v>
          </cell>
          <cell r="DF52">
            <v>-164.87</v>
          </cell>
          <cell r="DG52">
            <v>-164.87</v>
          </cell>
          <cell r="DH52">
            <v>-164.87</v>
          </cell>
          <cell r="DI52">
            <v>-164.87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 t="str">
            <v/>
          </cell>
          <cell r="DY52" t="str">
            <v/>
          </cell>
          <cell r="DZ52" t="str">
            <v/>
          </cell>
          <cell r="EA52">
            <v>-164.87</v>
          </cell>
          <cell r="EB52">
            <v>-164.87</v>
          </cell>
          <cell r="EC52">
            <v>-164.87</v>
          </cell>
          <cell r="ED52">
            <v>-164.87</v>
          </cell>
          <cell r="EE52">
            <v>-164.87</v>
          </cell>
          <cell r="EF52">
            <v>-164.87</v>
          </cell>
          <cell r="EG52">
            <v>-164.87</v>
          </cell>
          <cell r="EH52">
            <v>-164.87</v>
          </cell>
          <cell r="EI52">
            <v>-164.87</v>
          </cell>
          <cell r="EJ52">
            <v>-164.87</v>
          </cell>
          <cell r="EK52">
            <v>-164.87</v>
          </cell>
          <cell r="EL52">
            <v>-164.87</v>
          </cell>
          <cell r="EM52">
            <v>-164.87</v>
          </cell>
          <cell r="EN52">
            <v>-164.87</v>
          </cell>
          <cell r="EO52">
            <v>-164.87</v>
          </cell>
          <cell r="EP52">
            <v>-164.87</v>
          </cell>
          <cell r="EQ52">
            <v>-164.87</v>
          </cell>
          <cell r="ER52">
            <v>-164.87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-164.87</v>
          </cell>
          <cell r="FF52">
            <v>-164.87</v>
          </cell>
          <cell r="FG52">
            <v>-164.87</v>
          </cell>
          <cell r="FH52">
            <v>0</v>
          </cell>
          <cell r="FI52">
            <v>0</v>
          </cell>
          <cell r="FJ52">
            <v>-164.87</v>
          </cell>
          <cell r="FK52">
            <v>-164.87</v>
          </cell>
          <cell r="FL52">
            <v>-164.87</v>
          </cell>
          <cell r="FM52">
            <v>0</v>
          </cell>
          <cell r="FN52">
            <v>-164.87</v>
          </cell>
          <cell r="FO52">
            <v>-164.87</v>
          </cell>
          <cell r="FP52">
            <v>-164.87</v>
          </cell>
          <cell r="FQ52">
            <v>-164.87</v>
          </cell>
          <cell r="FR52">
            <v>0</v>
          </cell>
          <cell r="FS52">
            <v>-164.87</v>
          </cell>
          <cell r="FT52">
            <v>-164.87</v>
          </cell>
          <cell r="FU52">
            <v>-164.87</v>
          </cell>
          <cell r="FV52">
            <v>-164.87</v>
          </cell>
          <cell r="FW52">
            <v>-164.87</v>
          </cell>
          <cell r="FX52">
            <v>-164.87</v>
          </cell>
          <cell r="FY52">
            <v>-164.87</v>
          </cell>
          <cell r="FZ52">
            <v>-164.87</v>
          </cell>
          <cell r="GA52">
            <v>-164.87</v>
          </cell>
          <cell r="GB52">
            <v>-164.87</v>
          </cell>
          <cell r="GC52">
            <v>-164.87</v>
          </cell>
          <cell r="GD52">
            <v>-164.87</v>
          </cell>
          <cell r="GE52">
            <v>-164.87</v>
          </cell>
          <cell r="GF52">
            <v>-164.87</v>
          </cell>
          <cell r="GG52">
            <v>-164.87</v>
          </cell>
          <cell r="GH52">
            <v>-164.87</v>
          </cell>
          <cell r="GI52">
            <v>-164.87</v>
          </cell>
          <cell r="GJ52">
            <v>-164.87</v>
          </cell>
          <cell r="GK52">
            <v>-164.87</v>
          </cell>
          <cell r="GL52">
            <v>-164.87</v>
          </cell>
          <cell r="GM52">
            <v>-164.87</v>
          </cell>
          <cell r="GN52">
            <v>-164.87</v>
          </cell>
          <cell r="GO52">
            <v>-164.87</v>
          </cell>
          <cell r="GP52">
            <v>-164.87</v>
          </cell>
          <cell r="GQ52">
            <v>-164.87</v>
          </cell>
          <cell r="GR52">
            <v>-164.87</v>
          </cell>
          <cell r="GS52">
            <v>-164.87</v>
          </cell>
          <cell r="GT52">
            <v>-164.87</v>
          </cell>
          <cell r="GU52">
            <v>0</v>
          </cell>
          <cell r="GZ52">
            <v>0</v>
          </cell>
        </row>
        <row r="53">
          <cell r="A53" t="str">
            <v>F_CNP_RFF_RET_IND_FRCE_702</v>
          </cell>
          <cell r="B53">
            <v>20913827.630000003</v>
          </cell>
          <cell r="D53">
            <v>24253778.182470001</v>
          </cell>
          <cell r="E53">
            <v>24226185.709369998</v>
          </cell>
          <cell r="F53">
            <v>24253778.182470001</v>
          </cell>
          <cell r="G53">
            <v>24253778.182470001</v>
          </cell>
          <cell r="H53">
            <v>0</v>
          </cell>
          <cell r="I53">
            <v>0</v>
          </cell>
          <cell r="J53">
            <v>24253778.182470001</v>
          </cell>
          <cell r="K53">
            <v>24253778.182470001</v>
          </cell>
          <cell r="L53">
            <v>24253778.182470001</v>
          </cell>
          <cell r="M53">
            <v>0</v>
          </cell>
          <cell r="N53">
            <v>24253778.182470001</v>
          </cell>
          <cell r="O53">
            <v>24253778.182470001</v>
          </cell>
          <cell r="P53">
            <v>24253778.182470001</v>
          </cell>
          <cell r="Q53">
            <v>24253778.182470001</v>
          </cell>
          <cell r="R53">
            <v>0</v>
          </cell>
          <cell r="S53">
            <v>24253778.182470001</v>
          </cell>
          <cell r="T53">
            <v>24253778.182470001</v>
          </cell>
          <cell r="U53">
            <v>24253778.182470001</v>
          </cell>
          <cell r="V53">
            <v>24253778.182470001</v>
          </cell>
          <cell r="W53">
            <v>24253778.182470001</v>
          </cell>
          <cell r="X53">
            <v>24253778.182470001</v>
          </cell>
          <cell r="Y53">
            <v>24253778.182470001</v>
          </cell>
          <cell r="Z53">
            <v>24253778.182470001</v>
          </cell>
          <cell r="AA53">
            <v>24253778.182470001</v>
          </cell>
          <cell r="AB53">
            <v>24870430.551569998</v>
          </cell>
          <cell r="AC53">
            <v>22493376.446589999</v>
          </cell>
          <cell r="AD53">
            <v>0</v>
          </cell>
          <cell r="AE53">
            <v>0</v>
          </cell>
          <cell r="AF53">
            <v>23740587.613940001</v>
          </cell>
          <cell r="AG53">
            <v>23740587.613940001</v>
          </cell>
          <cell r="AH53">
            <v>23740587.613940001</v>
          </cell>
          <cell r="AI53">
            <v>0</v>
          </cell>
          <cell r="AJ53">
            <v>24253778.182470001</v>
          </cell>
          <cell r="AK53">
            <v>24253778.182470001</v>
          </cell>
          <cell r="AL53">
            <v>24253778.182470001</v>
          </cell>
          <cell r="AM53">
            <v>24253778.182470001</v>
          </cell>
          <cell r="AN53">
            <v>0</v>
          </cell>
          <cell r="AO53">
            <v>23340016.807949997</v>
          </cell>
          <cell r="AP53">
            <v>23340016.807949997</v>
          </cell>
          <cell r="AQ53">
            <v>23340016.807949997</v>
          </cell>
          <cell r="AR53">
            <v>23340016.807949997</v>
          </cell>
          <cell r="AS53">
            <v>23340016.807949997</v>
          </cell>
          <cell r="AT53">
            <v>23340016.807949997</v>
          </cell>
          <cell r="AU53">
            <v>23340016.807949997</v>
          </cell>
          <cell r="AV53">
            <v>23881909.302379999</v>
          </cell>
          <cell r="AW53">
            <v>24253778.182470001</v>
          </cell>
          <cell r="AX53">
            <v>24226185.709369998</v>
          </cell>
          <cell r="AY53">
            <v>24226185.709369998</v>
          </cell>
          <cell r="AZ53">
            <v>0</v>
          </cell>
          <cell r="BA53">
            <v>0</v>
          </cell>
          <cell r="BB53">
            <v>24226185.709369998</v>
          </cell>
          <cell r="BC53">
            <v>24226185.709369998</v>
          </cell>
          <cell r="BD53">
            <v>24226185.709369998</v>
          </cell>
          <cell r="BE53">
            <v>0</v>
          </cell>
          <cell r="BF53">
            <v>24226185.709369998</v>
          </cell>
          <cell r="BG53">
            <v>24226185.709369998</v>
          </cell>
          <cell r="BH53">
            <v>24226185.709369998</v>
          </cell>
          <cell r="BI53">
            <v>24226185.709369998</v>
          </cell>
          <cell r="BJ53">
            <v>0</v>
          </cell>
          <cell r="BK53">
            <v>24226185.709369998</v>
          </cell>
          <cell r="BL53">
            <v>24226185.709369998</v>
          </cell>
          <cell r="BM53">
            <v>24226185.709369998</v>
          </cell>
          <cell r="BN53">
            <v>24226185.709369998</v>
          </cell>
          <cell r="BO53">
            <v>24226185.709369998</v>
          </cell>
          <cell r="BP53">
            <v>24226185.709369998</v>
          </cell>
          <cell r="BQ53">
            <v>24226185.709369998</v>
          </cell>
          <cell r="BR53">
            <v>24226185.709369998</v>
          </cell>
          <cell r="BS53">
            <v>24226185.709369998</v>
          </cell>
          <cell r="BT53">
            <v>24226185.709369998</v>
          </cell>
          <cell r="BU53">
            <v>24226185.709369998</v>
          </cell>
          <cell r="BV53">
            <v>0</v>
          </cell>
          <cell r="BW53">
            <v>0</v>
          </cell>
          <cell r="BX53">
            <v>24226185.709369998</v>
          </cell>
          <cell r="BY53">
            <v>24226185.709369998</v>
          </cell>
          <cell r="BZ53">
            <v>24226185.709369998</v>
          </cell>
          <cell r="CA53">
            <v>0</v>
          </cell>
          <cell r="CB53">
            <v>24226185.709369998</v>
          </cell>
          <cell r="CC53">
            <v>24226185.709369998</v>
          </cell>
          <cell r="CD53">
            <v>24226185.709369998</v>
          </cell>
          <cell r="CE53">
            <v>24226185.709369998</v>
          </cell>
          <cell r="CF53">
            <v>0</v>
          </cell>
          <cell r="CG53">
            <v>24226185.709369998</v>
          </cell>
          <cell r="CH53">
            <v>24226185.709369998</v>
          </cell>
          <cell r="CI53">
            <v>24226185.709369998</v>
          </cell>
          <cell r="CJ53">
            <v>24226185.709369998</v>
          </cell>
          <cell r="CK53">
            <v>24226185.709369998</v>
          </cell>
          <cell r="CL53">
            <v>24226185.709369998</v>
          </cell>
          <cell r="CM53">
            <v>24226185.709369998</v>
          </cell>
          <cell r="CN53">
            <v>24226185.709369998</v>
          </cell>
          <cell r="CO53">
            <v>24226185.709369998</v>
          </cell>
          <cell r="CP53">
            <v>24226185.709369998</v>
          </cell>
          <cell r="CQ53">
            <v>24226185.709369998</v>
          </cell>
          <cell r="CR53">
            <v>24226185.709369998</v>
          </cell>
          <cell r="CS53">
            <v>24226185.709369998</v>
          </cell>
          <cell r="CT53">
            <v>24226185.709369998</v>
          </cell>
          <cell r="CU53">
            <v>24226185.709369998</v>
          </cell>
          <cell r="CV53">
            <v>24226185.709369998</v>
          </cell>
          <cell r="CW53">
            <v>24226185.709369998</v>
          </cell>
          <cell r="CX53">
            <v>24226185.709369998</v>
          </cell>
          <cell r="CY53">
            <v>24226185.709369998</v>
          </cell>
          <cell r="CZ53">
            <v>24226185.709369998</v>
          </cell>
          <cell r="DA53">
            <v>24226185.709369998</v>
          </cell>
          <cell r="DB53">
            <v>24226185.709369998</v>
          </cell>
          <cell r="DC53">
            <v>24226185.709369998</v>
          </cell>
          <cell r="DD53">
            <v>24226185.709369998</v>
          </cell>
          <cell r="DE53">
            <v>20913827.630000003</v>
          </cell>
          <cell r="DF53">
            <v>27538543.788739994</v>
          </cell>
          <cell r="DG53">
            <v>24226185.709369998</v>
          </cell>
          <cell r="DH53">
            <v>24226185.709369998</v>
          </cell>
          <cell r="DI53">
            <v>24226185.709369998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 t="str">
            <v/>
          </cell>
          <cell r="DY53" t="str">
            <v/>
          </cell>
          <cell r="DZ53" t="str">
            <v/>
          </cell>
          <cell r="EA53">
            <v>24226185.709369998</v>
          </cell>
          <cell r="EB53">
            <v>24226185.709369998</v>
          </cell>
          <cell r="EC53">
            <v>24226185.709369998</v>
          </cell>
          <cell r="ED53">
            <v>24226185.709369998</v>
          </cell>
          <cell r="EE53">
            <v>24226185.709369998</v>
          </cell>
          <cell r="EF53">
            <v>24226185.709369998</v>
          </cell>
          <cell r="EG53">
            <v>24226185.709369998</v>
          </cell>
          <cell r="EH53">
            <v>24226185.709369998</v>
          </cell>
          <cell r="EI53">
            <v>24226185.709369998</v>
          </cell>
          <cell r="EJ53">
            <v>24226185.709369998</v>
          </cell>
          <cell r="EK53">
            <v>24226185.709369998</v>
          </cell>
          <cell r="EL53">
            <v>24226185.709369998</v>
          </cell>
          <cell r="EM53">
            <v>24226185.709369998</v>
          </cell>
          <cell r="EN53">
            <v>24226185.709369998</v>
          </cell>
          <cell r="EO53">
            <v>20913827.630000003</v>
          </cell>
          <cell r="EP53">
            <v>27538543.788739994</v>
          </cell>
          <cell r="EQ53">
            <v>24226185.709369998</v>
          </cell>
          <cell r="ER53">
            <v>24226185.709369998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3312358.0793699957</v>
          </cell>
          <cell r="FE53">
            <v>20913827.630000003</v>
          </cell>
          <cell r="FF53">
            <v>24837743.702470001</v>
          </cell>
          <cell r="FG53">
            <v>22480327.253929999</v>
          </cell>
          <cell r="FH53">
            <v>0</v>
          </cell>
          <cell r="FI53">
            <v>0</v>
          </cell>
          <cell r="FJ53">
            <v>23717234.783519998</v>
          </cell>
          <cell r="FK53">
            <v>23717234.783519998</v>
          </cell>
          <cell r="FL53">
            <v>23717234.783519998</v>
          </cell>
          <cell r="FM53">
            <v>0</v>
          </cell>
          <cell r="FN53">
            <v>24226185.709369998</v>
          </cell>
          <cell r="FO53">
            <v>24226185.709369998</v>
          </cell>
          <cell r="FP53">
            <v>24226185.709369998</v>
          </cell>
          <cell r="FQ53">
            <v>24226185.709369998</v>
          </cell>
          <cell r="FR53">
            <v>0</v>
          </cell>
          <cell r="FS53">
            <v>23319973.22989</v>
          </cell>
          <cell r="FT53">
            <v>23319973.22989</v>
          </cell>
          <cell r="FU53">
            <v>23319973.22989</v>
          </cell>
          <cell r="FV53">
            <v>23319973.22989</v>
          </cell>
          <cell r="FW53">
            <v>23319973.22989</v>
          </cell>
          <cell r="FX53">
            <v>23319973.22989</v>
          </cell>
          <cell r="FY53">
            <v>23319973.22989</v>
          </cell>
          <cell r="FZ53">
            <v>23857388.965190001</v>
          </cell>
          <cell r="GA53">
            <v>24226185.709369998</v>
          </cell>
          <cell r="GB53">
            <v>24226185.709369998</v>
          </cell>
          <cell r="GC53">
            <v>24226185.709369998</v>
          </cell>
          <cell r="GD53">
            <v>24226185.709369998</v>
          </cell>
          <cell r="GE53">
            <v>24226185.709369998</v>
          </cell>
          <cell r="GF53">
            <v>24226185.709369998</v>
          </cell>
          <cell r="GG53">
            <v>24226185.709369998</v>
          </cell>
          <cell r="GH53">
            <v>24226185.709369998</v>
          </cell>
          <cell r="GI53">
            <v>24226185.709369998</v>
          </cell>
          <cell r="GJ53">
            <v>24226185.709369998</v>
          </cell>
          <cell r="GK53">
            <v>24226185.709369998</v>
          </cell>
          <cell r="GL53">
            <v>24226185.709369998</v>
          </cell>
          <cell r="GM53">
            <v>24226185.709369998</v>
          </cell>
          <cell r="GN53">
            <v>24226185.709369998</v>
          </cell>
          <cell r="GO53">
            <v>24226185.709369998</v>
          </cell>
          <cell r="GP53">
            <v>24226185.709369998</v>
          </cell>
          <cell r="GQ53">
            <v>24226185.709369998</v>
          </cell>
          <cell r="GR53">
            <v>24226185.709369998</v>
          </cell>
          <cell r="GS53">
            <v>24226185.709369998</v>
          </cell>
          <cell r="GT53">
            <v>24226185.709369998</v>
          </cell>
          <cell r="GU53">
            <v>0</v>
          </cell>
          <cell r="GZ53">
            <v>0</v>
          </cell>
        </row>
        <row r="54">
          <cell r="A54" t="str">
            <v>F_CNP_RFF_RET_IND_FRCE_EVV</v>
          </cell>
          <cell r="B54">
            <v>2419443.02</v>
          </cell>
          <cell r="D54">
            <v>2420106.2200000002</v>
          </cell>
          <cell r="E54">
            <v>2420106.2200000002</v>
          </cell>
          <cell r="F54">
            <v>2420106.2200000002</v>
          </cell>
          <cell r="G54">
            <v>2420106.2200000002</v>
          </cell>
          <cell r="H54">
            <v>0</v>
          </cell>
          <cell r="I54">
            <v>0</v>
          </cell>
          <cell r="J54">
            <v>2420106.2200000002</v>
          </cell>
          <cell r="K54">
            <v>2420106.2200000002</v>
          </cell>
          <cell r="L54">
            <v>2420106.2200000002</v>
          </cell>
          <cell r="M54">
            <v>0</v>
          </cell>
          <cell r="N54">
            <v>2420106.2200000002</v>
          </cell>
          <cell r="O54">
            <v>2420106.2200000002</v>
          </cell>
          <cell r="P54">
            <v>2420106.2200000002</v>
          </cell>
          <cell r="Q54">
            <v>2420106.2200000002</v>
          </cell>
          <cell r="R54">
            <v>0</v>
          </cell>
          <cell r="S54">
            <v>2420106.2200000002</v>
          </cell>
          <cell r="T54">
            <v>2420106.2200000002</v>
          </cell>
          <cell r="U54">
            <v>2420106.2200000002</v>
          </cell>
          <cell r="V54">
            <v>2420106.2200000002</v>
          </cell>
          <cell r="W54">
            <v>2420106.2200000002</v>
          </cell>
          <cell r="X54">
            <v>2420106.2200000002</v>
          </cell>
          <cell r="Y54">
            <v>2420106.2200000002</v>
          </cell>
          <cell r="Z54">
            <v>2420106.2200000002</v>
          </cell>
          <cell r="AA54">
            <v>2420106.2200000002</v>
          </cell>
          <cell r="AB54">
            <v>2420115.6217100001</v>
          </cell>
          <cell r="AC54">
            <v>2420027.8785999999</v>
          </cell>
          <cell r="AD54">
            <v>0</v>
          </cell>
          <cell r="AE54">
            <v>0</v>
          </cell>
          <cell r="AF54">
            <v>1885818.5342000001</v>
          </cell>
          <cell r="AG54">
            <v>1885818.5342000001</v>
          </cell>
          <cell r="AH54">
            <v>1885818.5342000001</v>
          </cell>
          <cell r="AI54">
            <v>0</v>
          </cell>
          <cell r="AJ54">
            <v>2420106.2200000002</v>
          </cell>
          <cell r="AK54">
            <v>2420106.2200000002</v>
          </cell>
          <cell r="AL54">
            <v>2420106.2200000002</v>
          </cell>
          <cell r="AM54">
            <v>2415736.3624999998</v>
          </cell>
          <cell r="AN54">
            <v>0</v>
          </cell>
          <cell r="AO54">
            <v>2419933.8689199998</v>
          </cell>
          <cell r="AP54">
            <v>2419933.8689199998</v>
          </cell>
          <cell r="AQ54">
            <v>2419933.8689199998</v>
          </cell>
          <cell r="AR54">
            <v>2419933.8689199998</v>
          </cell>
          <cell r="AS54">
            <v>2419933.8689199998</v>
          </cell>
          <cell r="AT54">
            <v>2419933.8689199998</v>
          </cell>
          <cell r="AU54">
            <v>2419933.8689199998</v>
          </cell>
          <cell r="AV54">
            <v>2283553.6411299999</v>
          </cell>
          <cell r="AW54">
            <v>2420106.2200000002</v>
          </cell>
          <cell r="AX54">
            <v>2420106.2200000002</v>
          </cell>
          <cell r="AY54">
            <v>2420106.2200000002</v>
          </cell>
          <cell r="AZ54">
            <v>0</v>
          </cell>
          <cell r="BA54">
            <v>0</v>
          </cell>
          <cell r="BB54">
            <v>2420106.2200000002</v>
          </cell>
          <cell r="BC54">
            <v>2420106.2200000002</v>
          </cell>
          <cell r="BD54">
            <v>2420106.2200000002</v>
          </cell>
          <cell r="BE54">
            <v>0</v>
          </cell>
          <cell r="BF54">
            <v>2420106.2200000002</v>
          </cell>
          <cell r="BG54">
            <v>2420106.2200000002</v>
          </cell>
          <cell r="BH54">
            <v>2420106.2200000002</v>
          </cell>
          <cell r="BI54">
            <v>2420106.2200000002</v>
          </cell>
          <cell r="BJ54">
            <v>0</v>
          </cell>
          <cell r="BK54">
            <v>2420106.2200000002</v>
          </cell>
          <cell r="BL54">
            <v>2420106.2200000002</v>
          </cell>
          <cell r="BM54">
            <v>2420106.2200000002</v>
          </cell>
          <cell r="BN54">
            <v>2420106.2200000002</v>
          </cell>
          <cell r="BO54">
            <v>2420106.2200000002</v>
          </cell>
          <cell r="BP54">
            <v>2420106.2200000002</v>
          </cell>
          <cell r="BQ54">
            <v>2420106.2200000002</v>
          </cell>
          <cell r="BR54">
            <v>2420106.2200000002</v>
          </cell>
          <cell r="BS54">
            <v>2420106.2200000002</v>
          </cell>
          <cell r="BT54">
            <v>2420106.2200000002</v>
          </cell>
          <cell r="BU54">
            <v>2420106.2200000002</v>
          </cell>
          <cell r="BV54">
            <v>0</v>
          </cell>
          <cell r="BW54">
            <v>0</v>
          </cell>
          <cell r="BX54">
            <v>2420106.2200000002</v>
          </cell>
          <cell r="BY54">
            <v>2420106.2200000002</v>
          </cell>
          <cell r="BZ54">
            <v>2420106.2200000002</v>
          </cell>
          <cell r="CA54">
            <v>0</v>
          </cell>
          <cell r="CB54">
            <v>2420106.2200000002</v>
          </cell>
          <cell r="CC54">
            <v>2420106.2200000002</v>
          </cell>
          <cell r="CD54">
            <v>2420106.2200000002</v>
          </cell>
          <cell r="CE54">
            <v>2420106.2200000002</v>
          </cell>
          <cell r="CF54">
            <v>0</v>
          </cell>
          <cell r="CG54">
            <v>2420106.2200000002</v>
          </cell>
          <cell r="CH54">
            <v>2420106.2200000002</v>
          </cell>
          <cell r="CI54">
            <v>2420106.2200000002</v>
          </cell>
          <cell r="CJ54">
            <v>2420106.2200000002</v>
          </cell>
          <cell r="CK54">
            <v>2420106.2200000002</v>
          </cell>
          <cell r="CL54">
            <v>2420106.2200000002</v>
          </cell>
          <cell r="CM54">
            <v>2420106.2200000002</v>
          </cell>
          <cell r="CN54">
            <v>2420106.2200000002</v>
          </cell>
          <cell r="CO54">
            <v>2420106.2200000002</v>
          </cell>
          <cell r="CP54">
            <v>2420106.2200000002</v>
          </cell>
          <cell r="CQ54">
            <v>2420106.2200000002</v>
          </cell>
          <cell r="CR54">
            <v>2420106.2200000002</v>
          </cell>
          <cell r="CS54">
            <v>2420106.2200000002</v>
          </cell>
          <cell r="CT54">
            <v>2420106.2200000002</v>
          </cell>
          <cell r="CU54">
            <v>2420106.2200000002</v>
          </cell>
          <cell r="CV54">
            <v>2420106.2200000002</v>
          </cell>
          <cell r="CW54">
            <v>2420106.2200000002</v>
          </cell>
          <cell r="CX54">
            <v>2420106.2200000002</v>
          </cell>
          <cell r="CY54">
            <v>2420106.2200000002</v>
          </cell>
          <cell r="CZ54">
            <v>2420106.2200000002</v>
          </cell>
          <cell r="DA54">
            <v>2420106.2200000002</v>
          </cell>
          <cell r="DB54">
            <v>2420106.2200000002</v>
          </cell>
          <cell r="DC54">
            <v>2420106.2200000002</v>
          </cell>
          <cell r="DD54">
            <v>2420106.2200000002</v>
          </cell>
          <cell r="DE54">
            <v>2419443.02</v>
          </cell>
          <cell r="DF54">
            <v>2420769.4200000004</v>
          </cell>
          <cell r="DG54">
            <v>2420106.2200000002</v>
          </cell>
          <cell r="DH54">
            <v>2420106.2200000002</v>
          </cell>
          <cell r="DI54">
            <v>2420106.2200000002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 t="str">
            <v/>
          </cell>
          <cell r="DY54" t="str">
            <v/>
          </cell>
          <cell r="DZ54" t="str">
            <v/>
          </cell>
          <cell r="EA54">
            <v>2420106.2200000002</v>
          </cell>
          <cell r="EB54">
            <v>2420106.2200000002</v>
          </cell>
          <cell r="EC54">
            <v>2420106.2200000002</v>
          </cell>
          <cell r="ED54">
            <v>2420106.2200000002</v>
          </cell>
          <cell r="EE54">
            <v>2420106.2200000002</v>
          </cell>
          <cell r="EF54">
            <v>2420106.2200000002</v>
          </cell>
          <cell r="EG54">
            <v>2420106.2200000002</v>
          </cell>
          <cell r="EH54">
            <v>2420106.2200000002</v>
          </cell>
          <cell r="EI54">
            <v>2420106.2200000002</v>
          </cell>
          <cell r="EJ54">
            <v>2420106.2200000002</v>
          </cell>
          <cell r="EK54">
            <v>2420106.2200000002</v>
          </cell>
          <cell r="EL54">
            <v>2420106.2200000002</v>
          </cell>
          <cell r="EM54">
            <v>2420106.2200000002</v>
          </cell>
          <cell r="EN54">
            <v>2420106.2200000002</v>
          </cell>
          <cell r="EO54">
            <v>2419443.02</v>
          </cell>
          <cell r="EP54">
            <v>2420769.4200000004</v>
          </cell>
          <cell r="EQ54">
            <v>2420106.2200000002</v>
          </cell>
          <cell r="ER54">
            <v>2420106.2200000002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663.20000000018626</v>
          </cell>
          <cell r="FE54">
            <v>2419443.02</v>
          </cell>
          <cell r="FF54">
            <v>2420115.6217100001</v>
          </cell>
          <cell r="FG54">
            <v>2420027.8785999999</v>
          </cell>
          <cell r="FH54">
            <v>0</v>
          </cell>
          <cell r="FI54">
            <v>0</v>
          </cell>
          <cell r="FJ54">
            <v>1885818.5342000001</v>
          </cell>
          <cell r="FK54">
            <v>1885818.5342000001</v>
          </cell>
          <cell r="FL54">
            <v>1885818.5342000001</v>
          </cell>
          <cell r="FM54">
            <v>0</v>
          </cell>
          <cell r="FN54">
            <v>2420106.2200000002</v>
          </cell>
          <cell r="FO54">
            <v>2420106.2200000002</v>
          </cell>
          <cell r="FP54">
            <v>2420106.2200000002</v>
          </cell>
          <cell r="FQ54">
            <v>2415736.3624999998</v>
          </cell>
          <cell r="FR54">
            <v>0</v>
          </cell>
          <cell r="FS54">
            <v>2419933.8689199998</v>
          </cell>
          <cell r="FT54">
            <v>2419933.8689199998</v>
          </cell>
          <cell r="FU54">
            <v>2419933.8689199998</v>
          </cell>
          <cell r="FV54">
            <v>2419933.8689199998</v>
          </cell>
          <cell r="FW54">
            <v>2419933.8689199998</v>
          </cell>
          <cell r="FX54">
            <v>2419933.8689199998</v>
          </cell>
          <cell r="FY54">
            <v>2419933.8689199998</v>
          </cell>
          <cell r="FZ54">
            <v>2283553.6411299999</v>
          </cell>
          <cell r="GA54">
            <v>2420106.2200000002</v>
          </cell>
          <cell r="GB54">
            <v>2420106.2200000002</v>
          </cell>
          <cell r="GC54">
            <v>2420106.2200000002</v>
          </cell>
          <cell r="GD54">
            <v>2420106.2200000002</v>
          </cell>
          <cell r="GE54">
            <v>2420106.2200000002</v>
          </cell>
          <cell r="GF54">
            <v>2420106.2200000002</v>
          </cell>
          <cell r="GG54">
            <v>2420106.2200000002</v>
          </cell>
          <cell r="GH54">
            <v>2420106.2200000002</v>
          </cell>
          <cell r="GI54">
            <v>2420106.2200000002</v>
          </cell>
          <cell r="GJ54">
            <v>2420106.2200000002</v>
          </cell>
          <cell r="GK54">
            <v>2420106.2200000002</v>
          </cell>
          <cell r="GL54">
            <v>2420106.2200000002</v>
          </cell>
          <cell r="GM54">
            <v>2420106.2200000002</v>
          </cell>
          <cell r="GN54">
            <v>2420106.2200000002</v>
          </cell>
          <cell r="GO54">
            <v>2420106.2200000002</v>
          </cell>
          <cell r="GP54">
            <v>2420106.2200000002</v>
          </cell>
          <cell r="GQ54">
            <v>2420106.2200000002</v>
          </cell>
          <cell r="GR54">
            <v>2420106.2200000002</v>
          </cell>
          <cell r="GS54">
            <v>2420106.2200000002</v>
          </cell>
          <cell r="GT54">
            <v>2420106.2200000002</v>
          </cell>
          <cell r="GU54">
            <v>0</v>
          </cell>
          <cell r="GZ54">
            <v>0</v>
          </cell>
        </row>
        <row r="55">
          <cell r="A55" t="str">
            <v>F_CNP_RFF_RET_IND_FRCE_EVU</v>
          </cell>
          <cell r="B55">
            <v>118756407.91</v>
          </cell>
          <cell r="D55">
            <v>118756407.91</v>
          </cell>
          <cell r="E55">
            <v>125714224.08152001</v>
          </cell>
          <cell r="F55">
            <v>118756407.91</v>
          </cell>
          <cell r="G55">
            <v>118756407.91</v>
          </cell>
          <cell r="H55">
            <v>0</v>
          </cell>
          <cell r="I55">
            <v>0</v>
          </cell>
          <cell r="J55">
            <v>118756407.91</v>
          </cell>
          <cell r="K55">
            <v>118756407.91</v>
          </cell>
          <cell r="L55">
            <v>118756407.91</v>
          </cell>
          <cell r="M55">
            <v>0</v>
          </cell>
          <cell r="N55">
            <v>118756407.91</v>
          </cell>
          <cell r="O55">
            <v>118756407.91</v>
          </cell>
          <cell r="P55">
            <v>118756407.91</v>
          </cell>
          <cell r="Q55">
            <v>118756407.91</v>
          </cell>
          <cell r="R55">
            <v>0</v>
          </cell>
          <cell r="S55">
            <v>118756407.91</v>
          </cell>
          <cell r="T55">
            <v>118756407.91</v>
          </cell>
          <cell r="U55">
            <v>118756407.91</v>
          </cell>
          <cell r="V55">
            <v>118756407.91</v>
          </cell>
          <cell r="W55">
            <v>118756407.91</v>
          </cell>
          <cell r="X55">
            <v>118756407.91</v>
          </cell>
          <cell r="Y55">
            <v>118756407.91</v>
          </cell>
          <cell r="Z55">
            <v>118756407.91</v>
          </cell>
          <cell r="AA55">
            <v>118756407.91</v>
          </cell>
          <cell r="AB55">
            <v>119015906.73300999</v>
          </cell>
          <cell r="AC55">
            <v>117190083.28820001</v>
          </cell>
          <cell r="AD55">
            <v>0</v>
          </cell>
          <cell r="AE55">
            <v>0</v>
          </cell>
          <cell r="AF55">
            <v>91720882.294249997</v>
          </cell>
          <cell r="AG55">
            <v>91720882.294249997</v>
          </cell>
          <cell r="AH55">
            <v>91720882.294249997</v>
          </cell>
          <cell r="AI55">
            <v>0</v>
          </cell>
          <cell r="AJ55">
            <v>106771527.83222</v>
          </cell>
          <cell r="AK55">
            <v>106771527.83222</v>
          </cell>
          <cell r="AL55">
            <v>106771527.83222</v>
          </cell>
          <cell r="AM55">
            <v>118003439.99181999</v>
          </cell>
          <cell r="AN55">
            <v>0</v>
          </cell>
          <cell r="AO55">
            <v>113982342.61864001</v>
          </cell>
          <cell r="AP55">
            <v>113982342.61864001</v>
          </cell>
          <cell r="AQ55">
            <v>113982342.61864001</v>
          </cell>
          <cell r="AR55">
            <v>113982342.61864001</v>
          </cell>
          <cell r="AS55">
            <v>113982342.61864001</v>
          </cell>
          <cell r="AT55">
            <v>113982342.61864001</v>
          </cell>
          <cell r="AU55">
            <v>113982342.61864001</v>
          </cell>
          <cell r="AV55">
            <v>113373072.83103999</v>
          </cell>
          <cell r="AW55">
            <v>118756407.91</v>
          </cell>
          <cell r="AX55">
            <v>125714224.08152001</v>
          </cell>
          <cell r="AY55">
            <v>125714224.08152001</v>
          </cell>
          <cell r="AZ55">
            <v>0</v>
          </cell>
          <cell r="BA55">
            <v>0</v>
          </cell>
          <cell r="BB55">
            <v>125714224.08152001</v>
          </cell>
          <cell r="BC55">
            <v>125714224.08152001</v>
          </cell>
          <cell r="BD55">
            <v>125714224.08152001</v>
          </cell>
          <cell r="BE55">
            <v>0</v>
          </cell>
          <cell r="BF55">
            <v>125714224.08152001</v>
          </cell>
          <cell r="BG55">
            <v>125714224.08152001</v>
          </cell>
          <cell r="BH55">
            <v>125714224.08152001</v>
          </cell>
          <cell r="BI55">
            <v>125714224.08152001</v>
          </cell>
          <cell r="BJ55">
            <v>0</v>
          </cell>
          <cell r="BK55">
            <v>125714224.08152001</v>
          </cell>
          <cell r="BL55">
            <v>125714224.08152001</v>
          </cell>
          <cell r="BM55">
            <v>125714224.08152001</v>
          </cell>
          <cell r="BN55">
            <v>125714224.08152001</v>
          </cell>
          <cell r="BO55">
            <v>125714224.08152001</v>
          </cell>
          <cell r="BP55">
            <v>125714224.08152001</v>
          </cell>
          <cell r="BQ55">
            <v>125714224.08152001</v>
          </cell>
          <cell r="BR55">
            <v>125714224.08152001</v>
          </cell>
          <cell r="BS55">
            <v>125714224.08152001</v>
          </cell>
          <cell r="BT55">
            <v>125949736.37536</v>
          </cell>
          <cell r="BU55">
            <v>124292681.20013</v>
          </cell>
          <cell r="BV55">
            <v>0</v>
          </cell>
          <cell r="BW55">
            <v>0</v>
          </cell>
          <cell r="BX55">
            <v>101177628.76636</v>
          </cell>
          <cell r="BY55">
            <v>101177628.76636</v>
          </cell>
          <cell r="BZ55">
            <v>101177628.76636</v>
          </cell>
          <cell r="CA55">
            <v>0</v>
          </cell>
          <cell r="CB55">
            <v>114837155.09987</v>
          </cell>
          <cell r="CC55">
            <v>114837155.09987</v>
          </cell>
          <cell r="CD55">
            <v>114837155.09987</v>
          </cell>
          <cell r="CE55">
            <v>125030856.04331</v>
          </cell>
          <cell r="CF55">
            <v>0</v>
          </cell>
          <cell r="CG55">
            <v>121381445.01657</v>
          </cell>
          <cell r="CH55">
            <v>121381445.01657</v>
          </cell>
          <cell r="CI55">
            <v>121381445.01657</v>
          </cell>
          <cell r="CJ55">
            <v>121381445.01657</v>
          </cell>
          <cell r="CK55">
            <v>121381445.01657</v>
          </cell>
          <cell r="CL55">
            <v>121381445.01657</v>
          </cell>
          <cell r="CM55">
            <v>121381445.01657</v>
          </cell>
          <cell r="CN55">
            <v>120828492.50764</v>
          </cell>
          <cell r="CO55">
            <v>107779271.25404</v>
          </cell>
          <cell r="CP55">
            <v>125714224.08152001</v>
          </cell>
          <cell r="CQ55">
            <v>125714224.08152001</v>
          </cell>
          <cell r="CR55">
            <v>125714224.08152001</v>
          </cell>
          <cell r="CS55">
            <v>125714224.08152001</v>
          </cell>
          <cell r="CT55">
            <v>125714224.08152001</v>
          </cell>
          <cell r="CU55">
            <v>125714224.08152001</v>
          </cell>
          <cell r="CV55">
            <v>125714224.08152001</v>
          </cell>
          <cell r="CW55">
            <v>125714224.08152001</v>
          </cell>
          <cell r="CX55">
            <v>125714224.08152001</v>
          </cell>
          <cell r="CY55">
            <v>125714224.08152001</v>
          </cell>
          <cell r="CZ55">
            <v>125714224.08152001</v>
          </cell>
          <cell r="DA55">
            <v>125736481.85094</v>
          </cell>
          <cell r="DB55">
            <v>125714224.08152001</v>
          </cell>
          <cell r="DC55">
            <v>125714224.08152001</v>
          </cell>
          <cell r="DD55">
            <v>125753031.56359001</v>
          </cell>
          <cell r="DE55">
            <v>125714224.08152001</v>
          </cell>
          <cell r="DF55">
            <v>125714224.08152001</v>
          </cell>
          <cell r="DG55">
            <v>129820694.32468</v>
          </cell>
          <cell r="DH55">
            <v>125714224.08152001</v>
          </cell>
          <cell r="DI55">
            <v>125714224.08152001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 t="str">
            <v/>
          </cell>
          <cell r="DY55" t="str">
            <v/>
          </cell>
          <cell r="DZ55" t="str">
            <v/>
          </cell>
          <cell r="EA55">
            <v>125714224.08152001</v>
          </cell>
          <cell r="EB55">
            <v>125714224.08152001</v>
          </cell>
          <cell r="EC55">
            <v>125714224.08152001</v>
          </cell>
          <cell r="ED55">
            <v>125714224.08152001</v>
          </cell>
          <cell r="EE55">
            <v>125714224.08152001</v>
          </cell>
          <cell r="EF55">
            <v>125714224.08152001</v>
          </cell>
          <cell r="EG55">
            <v>125714224.08152001</v>
          </cell>
          <cell r="EH55">
            <v>125714224.08152001</v>
          </cell>
          <cell r="EI55">
            <v>125714224.08152001</v>
          </cell>
          <cell r="EJ55">
            <v>125714224.08152001</v>
          </cell>
          <cell r="EK55">
            <v>125714224.08152001</v>
          </cell>
          <cell r="EL55">
            <v>125714224.08152001</v>
          </cell>
          <cell r="EM55">
            <v>125714224.08152001</v>
          </cell>
          <cell r="EN55">
            <v>125714224.08152001</v>
          </cell>
          <cell r="EO55">
            <v>125714224.08152001</v>
          </cell>
          <cell r="EP55">
            <v>125714224.08152001</v>
          </cell>
          <cell r="EQ55">
            <v>125714224.08152001</v>
          </cell>
          <cell r="ER55">
            <v>125714224.08152001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125714224.08152001</v>
          </cell>
          <cell r="FF55">
            <v>125949736.37536</v>
          </cell>
          <cell r="FG55">
            <v>124292681.20013</v>
          </cell>
          <cell r="FH55">
            <v>0</v>
          </cell>
          <cell r="FI55">
            <v>0</v>
          </cell>
          <cell r="FJ55">
            <v>101177628.76636</v>
          </cell>
          <cell r="FK55">
            <v>101177628.76636</v>
          </cell>
          <cell r="FL55">
            <v>101177628.76636</v>
          </cell>
          <cell r="FM55">
            <v>0</v>
          </cell>
          <cell r="FN55">
            <v>114837155.09987</v>
          </cell>
          <cell r="FO55">
            <v>114837155.09987</v>
          </cell>
          <cell r="FP55">
            <v>114837155.09987</v>
          </cell>
          <cell r="FQ55">
            <v>125030856.04331</v>
          </cell>
          <cell r="FR55">
            <v>0</v>
          </cell>
          <cell r="FS55">
            <v>121381445.01657</v>
          </cell>
          <cell r="FT55">
            <v>121381445.01657</v>
          </cell>
          <cell r="FU55">
            <v>121381445.01657</v>
          </cell>
          <cell r="FV55">
            <v>121381445.01657</v>
          </cell>
          <cell r="FW55">
            <v>121381445.01657</v>
          </cell>
          <cell r="FX55">
            <v>121381445.01657</v>
          </cell>
          <cell r="FY55">
            <v>121381445.01657</v>
          </cell>
          <cell r="FZ55">
            <v>120828492.50764</v>
          </cell>
          <cell r="GA55">
            <v>107779271.25404</v>
          </cell>
          <cell r="GB55">
            <v>125714224.08152001</v>
          </cell>
          <cell r="GC55">
            <v>125736481.85094</v>
          </cell>
          <cell r="GD55">
            <v>125714224.08152001</v>
          </cell>
          <cell r="GE55">
            <v>125714224.08152001</v>
          </cell>
          <cell r="GF55">
            <v>125753031.56359001</v>
          </cell>
          <cell r="GG55">
            <v>125714224.08152001</v>
          </cell>
          <cell r="GH55">
            <v>125714224.08152001</v>
          </cell>
          <cell r="GI55">
            <v>129820694.32468</v>
          </cell>
          <cell r="GJ55">
            <v>125714224.08152001</v>
          </cell>
          <cell r="GK55">
            <v>125714224.08152001</v>
          </cell>
          <cell r="GL55">
            <v>125714224.08152001</v>
          </cell>
          <cell r="GM55">
            <v>125714224.08152001</v>
          </cell>
          <cell r="GN55">
            <v>125714224.08152001</v>
          </cell>
          <cell r="GO55">
            <v>125714224.08152001</v>
          </cell>
          <cell r="GP55">
            <v>125714224.08152001</v>
          </cell>
          <cell r="GQ55">
            <v>125714224.08152001</v>
          </cell>
          <cell r="GR55">
            <v>125714224.08152001</v>
          </cell>
          <cell r="GS55">
            <v>125714224.08152001</v>
          </cell>
          <cell r="GT55">
            <v>125714224.08152001</v>
          </cell>
          <cell r="GU55">
            <v>0</v>
          </cell>
          <cell r="GZ55">
            <v>0</v>
          </cell>
        </row>
        <row r="56">
          <cell r="A56" t="str">
            <v>F_CNP_RFF_RET_IND_FRCE_750</v>
          </cell>
          <cell r="B56">
            <v>6494908.5199999996</v>
          </cell>
          <cell r="D56">
            <v>6494908.5199999996</v>
          </cell>
          <cell r="E56">
            <v>6494908.5199999996</v>
          </cell>
          <cell r="F56">
            <v>6494908.5199999996</v>
          </cell>
          <cell r="G56">
            <v>6494908.5199999996</v>
          </cell>
          <cell r="H56">
            <v>0</v>
          </cell>
          <cell r="I56">
            <v>0</v>
          </cell>
          <cell r="J56">
            <v>6494908.5199999996</v>
          </cell>
          <cell r="K56">
            <v>6494908.5199999996</v>
          </cell>
          <cell r="L56">
            <v>6494908.5199999996</v>
          </cell>
          <cell r="M56">
            <v>0</v>
          </cell>
          <cell r="N56">
            <v>6494908.5199999996</v>
          </cell>
          <cell r="O56">
            <v>6494908.5199999996</v>
          </cell>
          <cell r="P56">
            <v>6494908.5199999996</v>
          </cell>
          <cell r="Q56">
            <v>6494908.5199999996</v>
          </cell>
          <cell r="R56">
            <v>0</v>
          </cell>
          <cell r="S56">
            <v>6494908.5199999996</v>
          </cell>
          <cell r="T56">
            <v>6494908.5199999996</v>
          </cell>
          <cell r="U56">
            <v>6494908.5199999996</v>
          </cell>
          <cell r="V56">
            <v>6494908.5199999996</v>
          </cell>
          <cell r="W56">
            <v>6494908.5199999996</v>
          </cell>
          <cell r="X56">
            <v>6494908.5199999996</v>
          </cell>
          <cell r="Y56">
            <v>6494908.5199999996</v>
          </cell>
          <cell r="Z56">
            <v>6494908.5199999996</v>
          </cell>
          <cell r="AA56">
            <v>6494908.5199999996</v>
          </cell>
          <cell r="AB56">
            <v>6494908.5199999996</v>
          </cell>
          <cell r="AC56">
            <v>6494908.5199999996</v>
          </cell>
          <cell r="AD56">
            <v>0</v>
          </cell>
          <cell r="AE56">
            <v>0</v>
          </cell>
          <cell r="AF56">
            <v>6494908.5199999996</v>
          </cell>
          <cell r="AG56">
            <v>6494908.5199999996</v>
          </cell>
          <cell r="AH56">
            <v>6494908.5199999996</v>
          </cell>
          <cell r="AI56">
            <v>0</v>
          </cell>
          <cell r="AJ56">
            <v>6494908.5199999996</v>
          </cell>
          <cell r="AK56">
            <v>6494908.5199999996</v>
          </cell>
          <cell r="AL56">
            <v>6494908.5199999996</v>
          </cell>
          <cell r="AM56">
            <v>6494908.5199999996</v>
          </cell>
          <cell r="AN56">
            <v>0</v>
          </cell>
          <cell r="AO56">
            <v>6494908.5199999996</v>
          </cell>
          <cell r="AP56">
            <v>6494908.5199999996</v>
          </cell>
          <cell r="AQ56">
            <v>6494908.5199999996</v>
          </cell>
          <cell r="AR56">
            <v>6494908.5199999996</v>
          </cell>
          <cell r="AS56">
            <v>6494908.5199999996</v>
          </cell>
          <cell r="AT56">
            <v>6494908.5199999996</v>
          </cell>
          <cell r="AU56">
            <v>6494908.5199999996</v>
          </cell>
          <cell r="AV56">
            <v>6494908.5199999996</v>
          </cell>
          <cell r="AW56">
            <v>6494908.5199999996</v>
          </cell>
          <cell r="AX56">
            <v>6494908.5199999996</v>
          </cell>
          <cell r="AY56">
            <v>6494908.5199999996</v>
          </cell>
          <cell r="AZ56">
            <v>0</v>
          </cell>
          <cell r="BA56">
            <v>0</v>
          </cell>
          <cell r="BB56">
            <v>6494908.5199999996</v>
          </cell>
          <cell r="BC56">
            <v>6494908.5199999996</v>
          </cell>
          <cell r="BD56">
            <v>6494908.5199999996</v>
          </cell>
          <cell r="BE56">
            <v>0</v>
          </cell>
          <cell r="BF56">
            <v>6494908.5199999996</v>
          </cell>
          <cell r="BG56">
            <v>6494908.5199999996</v>
          </cell>
          <cell r="BH56">
            <v>6494908.5199999996</v>
          </cell>
          <cell r="BI56">
            <v>6494908.5199999996</v>
          </cell>
          <cell r="BJ56">
            <v>0</v>
          </cell>
          <cell r="BK56">
            <v>6494908.5199999996</v>
          </cell>
          <cell r="BL56">
            <v>6494908.5199999996</v>
          </cell>
          <cell r="BM56">
            <v>6494908.5199999996</v>
          </cell>
          <cell r="BN56">
            <v>6494908.5199999996</v>
          </cell>
          <cell r="BO56">
            <v>6494908.5199999996</v>
          </cell>
          <cell r="BP56">
            <v>6494908.5199999996</v>
          </cell>
          <cell r="BQ56">
            <v>6494908.5199999996</v>
          </cell>
          <cell r="BR56">
            <v>6494908.5199999996</v>
          </cell>
          <cell r="BS56">
            <v>6494908.5199999996</v>
          </cell>
          <cell r="BT56">
            <v>6494908.5199999996</v>
          </cell>
          <cell r="BU56">
            <v>6494908.5199999996</v>
          </cell>
          <cell r="BV56">
            <v>0</v>
          </cell>
          <cell r="BW56">
            <v>0</v>
          </cell>
          <cell r="BX56">
            <v>6494908.5199999996</v>
          </cell>
          <cell r="BY56">
            <v>6494908.5199999996</v>
          </cell>
          <cell r="BZ56">
            <v>6494908.5199999996</v>
          </cell>
          <cell r="CA56">
            <v>0</v>
          </cell>
          <cell r="CB56">
            <v>6494908.5199999996</v>
          </cell>
          <cell r="CC56">
            <v>6494908.5199999996</v>
          </cell>
          <cell r="CD56">
            <v>6494908.5199999996</v>
          </cell>
          <cell r="CE56">
            <v>6494908.5199999996</v>
          </cell>
          <cell r="CF56">
            <v>0</v>
          </cell>
          <cell r="CG56">
            <v>6494908.5199999996</v>
          </cell>
          <cell r="CH56">
            <v>6494908.5199999996</v>
          </cell>
          <cell r="CI56">
            <v>6494908.5199999996</v>
          </cell>
          <cell r="CJ56">
            <v>6494908.5199999996</v>
          </cell>
          <cell r="CK56">
            <v>6494908.5199999996</v>
          </cell>
          <cell r="CL56">
            <v>6494908.5199999996</v>
          </cell>
          <cell r="CM56">
            <v>6494908.5199999996</v>
          </cell>
          <cell r="CN56">
            <v>6494908.5199999996</v>
          </cell>
          <cell r="CO56">
            <v>6494908.5199999996</v>
          </cell>
          <cell r="CP56">
            <v>6494908.5199999996</v>
          </cell>
          <cell r="CQ56">
            <v>6494908.5199999996</v>
          </cell>
          <cell r="CR56">
            <v>6494908.5199999996</v>
          </cell>
          <cell r="CS56">
            <v>6494908.5199999996</v>
          </cell>
          <cell r="CT56">
            <v>6494908.5199999996</v>
          </cell>
          <cell r="CU56">
            <v>6494908.5199999996</v>
          </cell>
          <cell r="CV56">
            <v>6494908.5199999996</v>
          </cell>
          <cell r="CW56">
            <v>6494908.5199999996</v>
          </cell>
          <cell r="CX56">
            <v>6494908.5199999996</v>
          </cell>
          <cell r="CY56">
            <v>6494908.5199999996</v>
          </cell>
          <cell r="CZ56">
            <v>6494908.5199999996</v>
          </cell>
          <cell r="DA56">
            <v>6494908.5199999996</v>
          </cell>
          <cell r="DB56">
            <v>6494908.5199999996</v>
          </cell>
          <cell r="DC56">
            <v>6494908.5199999996</v>
          </cell>
          <cell r="DD56">
            <v>6494908.5199999996</v>
          </cell>
          <cell r="DE56">
            <v>6494908.5199999996</v>
          </cell>
          <cell r="DF56">
            <v>6494908.5199999996</v>
          </cell>
          <cell r="DG56">
            <v>6494908.5199999996</v>
          </cell>
          <cell r="DH56">
            <v>6494908.5199999996</v>
          </cell>
          <cell r="DI56">
            <v>6494908.5199999996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 t="str">
            <v/>
          </cell>
          <cell r="DY56" t="str">
            <v/>
          </cell>
          <cell r="DZ56" t="str">
            <v/>
          </cell>
          <cell r="EA56">
            <v>6494908.5199999996</v>
          </cell>
          <cell r="EB56">
            <v>6494908.5199999996</v>
          </cell>
          <cell r="EC56">
            <v>6494908.5199999996</v>
          </cell>
          <cell r="ED56">
            <v>6494908.5199999996</v>
          </cell>
          <cell r="EE56">
            <v>6494908.5199999996</v>
          </cell>
          <cell r="EF56">
            <v>6494908.5199999996</v>
          </cell>
          <cell r="EG56">
            <v>6494908.5199999996</v>
          </cell>
          <cell r="EH56">
            <v>6494908.5199999996</v>
          </cell>
          <cell r="EI56">
            <v>6494908.5199999996</v>
          </cell>
          <cell r="EJ56">
            <v>6494908.5199999996</v>
          </cell>
          <cell r="EK56">
            <v>6494908.5199999996</v>
          </cell>
          <cell r="EL56">
            <v>6494908.5199999996</v>
          </cell>
          <cell r="EM56">
            <v>6494908.5199999996</v>
          </cell>
          <cell r="EN56">
            <v>6494908.5199999996</v>
          </cell>
          <cell r="EO56">
            <v>6494908.5199999996</v>
          </cell>
          <cell r="EP56">
            <v>6494908.5199999996</v>
          </cell>
          <cell r="EQ56">
            <v>6494908.5199999996</v>
          </cell>
          <cell r="ER56">
            <v>6494908.5199999996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6494908.5199999996</v>
          </cell>
          <cell r="FF56">
            <v>6494908.5199999996</v>
          </cell>
          <cell r="FG56">
            <v>6494908.5199999996</v>
          </cell>
          <cell r="FH56">
            <v>0</v>
          </cell>
          <cell r="FI56">
            <v>0</v>
          </cell>
          <cell r="FJ56">
            <v>6494908.5199999996</v>
          </cell>
          <cell r="FK56">
            <v>6494908.5199999996</v>
          </cell>
          <cell r="FL56">
            <v>6494908.5199999996</v>
          </cell>
          <cell r="FM56">
            <v>0</v>
          </cell>
          <cell r="FN56">
            <v>6494908.5199999996</v>
          </cell>
          <cell r="FO56">
            <v>6494908.5199999996</v>
          </cell>
          <cell r="FP56">
            <v>6494908.5199999996</v>
          </cell>
          <cell r="FQ56">
            <v>6494908.5199999996</v>
          </cell>
          <cell r="FR56">
            <v>0</v>
          </cell>
          <cell r="FS56">
            <v>6494908.5199999996</v>
          </cell>
          <cell r="FT56">
            <v>6494908.5199999996</v>
          </cell>
          <cell r="FU56">
            <v>6494908.5199999996</v>
          </cell>
          <cell r="FV56">
            <v>6494908.5199999996</v>
          </cell>
          <cell r="FW56">
            <v>6494908.5199999996</v>
          </cell>
          <cell r="FX56">
            <v>6494908.5199999996</v>
          </cell>
          <cell r="FY56">
            <v>6494908.5199999996</v>
          </cell>
          <cell r="FZ56">
            <v>6494908.5199999996</v>
          </cell>
          <cell r="GA56">
            <v>6494908.5199999996</v>
          </cell>
          <cell r="GB56">
            <v>6494908.5199999996</v>
          </cell>
          <cell r="GC56">
            <v>6494908.5199999996</v>
          </cell>
          <cell r="GD56">
            <v>6494908.5199999996</v>
          </cell>
          <cell r="GE56">
            <v>6494908.5199999996</v>
          </cell>
          <cell r="GF56">
            <v>6494908.5199999996</v>
          </cell>
          <cell r="GG56">
            <v>6494908.5199999996</v>
          </cell>
          <cell r="GH56">
            <v>6494908.5199999996</v>
          </cell>
          <cell r="GI56">
            <v>6494908.5199999996</v>
          </cell>
          <cell r="GJ56">
            <v>6494908.5199999996</v>
          </cell>
          <cell r="GK56">
            <v>6494908.5199999996</v>
          </cell>
          <cell r="GL56">
            <v>6494908.5199999996</v>
          </cell>
          <cell r="GM56">
            <v>6494908.5199999996</v>
          </cell>
          <cell r="GN56">
            <v>6494908.5199999996</v>
          </cell>
          <cell r="GO56">
            <v>6494908.5199999996</v>
          </cell>
          <cell r="GP56">
            <v>6494908.5199999996</v>
          </cell>
          <cell r="GQ56">
            <v>6494908.5199999996</v>
          </cell>
          <cell r="GR56">
            <v>6494908.5199999996</v>
          </cell>
          <cell r="GS56">
            <v>6494908.5199999996</v>
          </cell>
          <cell r="GT56">
            <v>6494908.5199999996</v>
          </cell>
          <cell r="GU56">
            <v>0</v>
          </cell>
          <cell r="GZ56">
            <v>0</v>
          </cell>
        </row>
        <row r="57">
          <cell r="A57" t="str">
            <v>F_CNP_RFF_RET_IND_FRCE_751</v>
          </cell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 t="str">
            <v/>
          </cell>
          <cell r="DY57" t="str">
            <v/>
          </cell>
          <cell r="DZ57" t="str">
            <v/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Z57">
            <v>0</v>
          </cell>
        </row>
        <row r="58">
          <cell r="A58" t="str">
            <v>F_CNP_RFF_RET_IND_FRCE_752</v>
          </cell>
          <cell r="B58">
            <v>1630138.6800000002</v>
          </cell>
          <cell r="D58">
            <v>1630151.56984</v>
          </cell>
          <cell r="E58">
            <v>1630151.56984</v>
          </cell>
          <cell r="F58">
            <v>1630151.56984</v>
          </cell>
          <cell r="G58">
            <v>1630151.56984</v>
          </cell>
          <cell r="H58">
            <v>0</v>
          </cell>
          <cell r="I58">
            <v>0</v>
          </cell>
          <cell r="J58">
            <v>1630151.56984</v>
          </cell>
          <cell r="K58">
            <v>1630151.56984</v>
          </cell>
          <cell r="L58">
            <v>1630151.56984</v>
          </cell>
          <cell r="M58">
            <v>0</v>
          </cell>
          <cell r="N58">
            <v>1630151.56984</v>
          </cell>
          <cell r="O58">
            <v>1630151.56984</v>
          </cell>
          <cell r="P58">
            <v>1630151.56984</v>
          </cell>
          <cell r="Q58">
            <v>1630151.56984</v>
          </cell>
          <cell r="R58">
            <v>0</v>
          </cell>
          <cell r="S58">
            <v>1630151.56984</v>
          </cell>
          <cell r="T58">
            <v>1630151.56984</v>
          </cell>
          <cell r="U58">
            <v>1630151.56984</v>
          </cell>
          <cell r="V58">
            <v>1630151.56984</v>
          </cell>
          <cell r="W58">
            <v>1630151.56984</v>
          </cell>
          <cell r="X58">
            <v>1630151.56984</v>
          </cell>
          <cell r="Y58">
            <v>1630151.56984</v>
          </cell>
          <cell r="Z58">
            <v>1630151.56984</v>
          </cell>
          <cell r="AA58">
            <v>1630151.56984</v>
          </cell>
          <cell r="AB58">
            <v>1631071.4556799999</v>
          </cell>
          <cell r="AC58">
            <v>1626810.75129</v>
          </cell>
          <cell r="AD58">
            <v>0</v>
          </cell>
          <cell r="AE58">
            <v>0</v>
          </cell>
          <cell r="AF58">
            <v>1236612.93423</v>
          </cell>
          <cell r="AG58">
            <v>1236612.93423</v>
          </cell>
          <cell r="AH58">
            <v>1236612.93423</v>
          </cell>
          <cell r="AI58">
            <v>0</v>
          </cell>
          <cell r="AJ58">
            <v>1630151.56984</v>
          </cell>
          <cell r="AK58">
            <v>1630151.56984</v>
          </cell>
          <cell r="AL58">
            <v>1630151.56984</v>
          </cell>
          <cell r="AM58">
            <v>1630151.56984</v>
          </cell>
          <cell r="AN58">
            <v>0</v>
          </cell>
          <cell r="AO58">
            <v>1626511.2980399998</v>
          </cell>
          <cell r="AP58">
            <v>1626511.2980399998</v>
          </cell>
          <cell r="AQ58">
            <v>1626511.2980399998</v>
          </cell>
          <cell r="AR58">
            <v>1626511.2980399998</v>
          </cell>
          <cell r="AS58">
            <v>1626511.2980399998</v>
          </cell>
          <cell r="AT58">
            <v>1626511.2980399998</v>
          </cell>
          <cell r="AU58">
            <v>1626511.2980399998</v>
          </cell>
          <cell r="AV58">
            <v>1527701.0921100001</v>
          </cell>
          <cell r="AW58">
            <v>1630151.56984</v>
          </cell>
          <cell r="AX58">
            <v>1630151.56984</v>
          </cell>
          <cell r="AY58">
            <v>1630151.56984</v>
          </cell>
          <cell r="AZ58">
            <v>0</v>
          </cell>
          <cell r="BA58">
            <v>0</v>
          </cell>
          <cell r="BB58">
            <v>1630151.56984</v>
          </cell>
          <cell r="BC58">
            <v>1630151.56984</v>
          </cell>
          <cell r="BD58">
            <v>1630151.56984</v>
          </cell>
          <cell r="BE58">
            <v>0</v>
          </cell>
          <cell r="BF58">
            <v>1630151.56984</v>
          </cell>
          <cell r="BG58">
            <v>1630151.56984</v>
          </cell>
          <cell r="BH58">
            <v>1630151.56984</v>
          </cell>
          <cell r="BI58">
            <v>1630151.56984</v>
          </cell>
          <cell r="BJ58">
            <v>0</v>
          </cell>
          <cell r="BK58">
            <v>1630151.56984</v>
          </cell>
          <cell r="BL58">
            <v>1630151.56984</v>
          </cell>
          <cell r="BM58">
            <v>1630151.56984</v>
          </cell>
          <cell r="BN58">
            <v>1630151.56984</v>
          </cell>
          <cell r="BO58">
            <v>1630151.56984</v>
          </cell>
          <cell r="BP58">
            <v>1630151.56984</v>
          </cell>
          <cell r="BQ58">
            <v>1630151.56984</v>
          </cell>
          <cell r="BR58">
            <v>1630151.56984</v>
          </cell>
          <cell r="BS58">
            <v>1630151.56984</v>
          </cell>
          <cell r="BT58">
            <v>1630151.56984</v>
          </cell>
          <cell r="BU58">
            <v>1630151.56984</v>
          </cell>
          <cell r="BV58">
            <v>0</v>
          </cell>
          <cell r="BW58">
            <v>0</v>
          </cell>
          <cell r="BX58">
            <v>1630151.56984</v>
          </cell>
          <cell r="BY58">
            <v>1630151.56984</v>
          </cell>
          <cell r="BZ58">
            <v>1630151.56984</v>
          </cell>
          <cell r="CA58">
            <v>0</v>
          </cell>
          <cell r="CB58">
            <v>1630151.56984</v>
          </cell>
          <cell r="CC58">
            <v>1630151.56984</v>
          </cell>
          <cell r="CD58">
            <v>1630151.56984</v>
          </cell>
          <cell r="CE58">
            <v>1630151.56984</v>
          </cell>
          <cell r="CF58">
            <v>0</v>
          </cell>
          <cell r="CG58">
            <v>1630151.56984</v>
          </cell>
          <cell r="CH58">
            <v>1630151.56984</v>
          </cell>
          <cell r="CI58">
            <v>1630151.56984</v>
          </cell>
          <cell r="CJ58">
            <v>1630151.56984</v>
          </cell>
          <cell r="CK58">
            <v>1630151.56984</v>
          </cell>
          <cell r="CL58">
            <v>1630151.56984</v>
          </cell>
          <cell r="CM58">
            <v>1630151.56984</v>
          </cell>
          <cell r="CN58">
            <v>1630151.56984</v>
          </cell>
          <cell r="CO58">
            <v>1630151.56984</v>
          </cell>
          <cell r="CP58">
            <v>1630151.56984</v>
          </cell>
          <cell r="CQ58">
            <v>1630151.56984</v>
          </cell>
          <cell r="CR58">
            <v>1630151.56984</v>
          </cell>
          <cell r="CS58">
            <v>1630151.56984</v>
          </cell>
          <cell r="CT58">
            <v>1630151.56984</v>
          </cell>
          <cell r="CU58">
            <v>1630151.56984</v>
          </cell>
          <cell r="CV58">
            <v>1630151.56984</v>
          </cell>
          <cell r="CW58">
            <v>1630151.56984</v>
          </cell>
          <cell r="CX58">
            <v>1630151.56984</v>
          </cell>
          <cell r="CY58">
            <v>1630151.56984</v>
          </cell>
          <cell r="CZ58">
            <v>1630151.56984</v>
          </cell>
          <cell r="DA58">
            <v>1630151.56984</v>
          </cell>
          <cell r="DB58">
            <v>1630151.56984</v>
          </cell>
          <cell r="DC58">
            <v>1630151.56984</v>
          </cell>
          <cell r="DD58">
            <v>1630151.56984</v>
          </cell>
          <cell r="DE58">
            <v>1630138.6800000002</v>
          </cell>
          <cell r="DF58">
            <v>1630164.4596799999</v>
          </cell>
          <cell r="DG58">
            <v>1630151.56984</v>
          </cell>
          <cell r="DH58">
            <v>1630151.56984</v>
          </cell>
          <cell r="DI58">
            <v>1630151.56984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 t="str">
            <v/>
          </cell>
          <cell r="DY58" t="str">
            <v/>
          </cell>
          <cell r="DZ58" t="str">
            <v/>
          </cell>
          <cell r="EA58">
            <v>1630151.56984</v>
          </cell>
          <cell r="EB58">
            <v>1630151.56984</v>
          </cell>
          <cell r="EC58">
            <v>1630151.56984</v>
          </cell>
          <cell r="ED58">
            <v>1630151.56984</v>
          </cell>
          <cell r="EE58">
            <v>1630151.56984</v>
          </cell>
          <cell r="EF58">
            <v>1630151.56984</v>
          </cell>
          <cell r="EG58">
            <v>1630151.56984</v>
          </cell>
          <cell r="EH58">
            <v>1630151.56984</v>
          </cell>
          <cell r="EI58">
            <v>1630151.56984</v>
          </cell>
          <cell r="EJ58">
            <v>1630151.56984</v>
          </cell>
          <cell r="EK58">
            <v>1630151.56984</v>
          </cell>
          <cell r="EL58">
            <v>1630151.56984</v>
          </cell>
          <cell r="EM58">
            <v>1630151.56984</v>
          </cell>
          <cell r="EN58">
            <v>1630151.56984</v>
          </cell>
          <cell r="EO58">
            <v>1630138.6800000002</v>
          </cell>
          <cell r="EP58">
            <v>1630164.4596799999</v>
          </cell>
          <cell r="EQ58">
            <v>1630151.56984</v>
          </cell>
          <cell r="ER58">
            <v>1630151.56984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12.889839999843389</v>
          </cell>
          <cell r="FE58">
            <v>1630138.6800000002</v>
          </cell>
          <cell r="FF58">
            <v>1631071.4556799999</v>
          </cell>
          <cell r="FG58">
            <v>1626810.75129</v>
          </cell>
          <cell r="FH58">
            <v>0</v>
          </cell>
          <cell r="FI58">
            <v>0</v>
          </cell>
          <cell r="FJ58">
            <v>1236612.93423</v>
          </cell>
          <cell r="FK58">
            <v>1236612.93423</v>
          </cell>
          <cell r="FL58">
            <v>1236612.93423</v>
          </cell>
          <cell r="FM58">
            <v>0</v>
          </cell>
          <cell r="FN58">
            <v>1630151.56984</v>
          </cell>
          <cell r="FO58">
            <v>1630151.56984</v>
          </cell>
          <cell r="FP58">
            <v>1630151.56984</v>
          </cell>
          <cell r="FQ58">
            <v>1630151.56984</v>
          </cell>
          <cell r="FR58">
            <v>0</v>
          </cell>
          <cell r="FS58">
            <v>1626511.2980399998</v>
          </cell>
          <cell r="FT58">
            <v>1626511.2980399998</v>
          </cell>
          <cell r="FU58">
            <v>1626511.2980399998</v>
          </cell>
          <cell r="FV58">
            <v>1626511.2980399998</v>
          </cell>
          <cell r="FW58">
            <v>1626511.2980399998</v>
          </cell>
          <cell r="FX58">
            <v>1626511.2980399998</v>
          </cell>
          <cell r="FY58">
            <v>1626511.2980399998</v>
          </cell>
          <cell r="FZ58">
            <v>1527701.0921100001</v>
          </cell>
          <cell r="GA58">
            <v>1630151.56984</v>
          </cell>
          <cell r="GB58">
            <v>1630151.56984</v>
          </cell>
          <cell r="GC58">
            <v>1630151.56984</v>
          </cell>
          <cell r="GD58">
            <v>1630151.56984</v>
          </cell>
          <cell r="GE58">
            <v>1630151.56984</v>
          </cell>
          <cell r="GF58">
            <v>1630151.56984</v>
          </cell>
          <cell r="GG58">
            <v>1630151.56984</v>
          </cell>
          <cell r="GH58">
            <v>1630151.56984</v>
          </cell>
          <cell r="GI58">
            <v>1630151.56984</v>
          </cell>
          <cell r="GJ58">
            <v>1630151.56984</v>
          </cell>
          <cell r="GK58">
            <v>1630151.56984</v>
          </cell>
          <cell r="GL58">
            <v>1630151.56984</v>
          </cell>
          <cell r="GM58">
            <v>1630151.56984</v>
          </cell>
          <cell r="GN58">
            <v>1630151.56984</v>
          </cell>
          <cell r="GO58">
            <v>1630151.56984</v>
          </cell>
          <cell r="GP58">
            <v>1630151.56984</v>
          </cell>
          <cell r="GQ58">
            <v>1630151.56984</v>
          </cell>
          <cell r="GR58">
            <v>1630151.56984</v>
          </cell>
          <cell r="GS58">
            <v>1630151.56984</v>
          </cell>
          <cell r="GT58">
            <v>1630151.56984</v>
          </cell>
          <cell r="GU58">
            <v>0</v>
          </cell>
          <cell r="GZ58">
            <v>0</v>
          </cell>
        </row>
        <row r="59">
          <cell r="A59" t="str">
            <v>F_CNP_NRF_RET_COL_FRCE_102</v>
          </cell>
          <cell r="B59">
            <v>1314184.5171999999</v>
          </cell>
          <cell r="D59">
            <v>1651037.4692800001</v>
          </cell>
          <cell r="E59">
            <v>1528451.7861800001</v>
          </cell>
          <cell r="F59">
            <v>1651037.4692800001</v>
          </cell>
          <cell r="G59">
            <v>1651037.4692800001</v>
          </cell>
          <cell r="H59">
            <v>0</v>
          </cell>
          <cell r="I59">
            <v>0</v>
          </cell>
          <cell r="J59">
            <v>1651037.4692800001</v>
          </cell>
          <cell r="K59">
            <v>1651037.4692800001</v>
          </cell>
          <cell r="L59">
            <v>1651037.4692800001</v>
          </cell>
          <cell r="M59">
            <v>0</v>
          </cell>
          <cell r="N59">
            <v>1651037.4692800001</v>
          </cell>
          <cell r="O59">
            <v>1651037.4692800001</v>
          </cell>
          <cell r="P59">
            <v>1651037.4692800001</v>
          </cell>
          <cell r="Q59">
            <v>1651037.4692800001</v>
          </cell>
          <cell r="R59">
            <v>0</v>
          </cell>
          <cell r="S59">
            <v>1651037.4692800001</v>
          </cell>
          <cell r="T59">
            <v>1651037.4692800001</v>
          </cell>
          <cell r="U59">
            <v>1651037.4692800001</v>
          </cell>
          <cell r="V59">
            <v>1651037.4692800001</v>
          </cell>
          <cell r="W59">
            <v>1651037.4692800001</v>
          </cell>
          <cell r="X59">
            <v>1651037.4692800001</v>
          </cell>
          <cell r="Y59">
            <v>1651037.4692800001</v>
          </cell>
          <cell r="Z59">
            <v>1651037.4692800001</v>
          </cell>
          <cell r="AA59">
            <v>1651037.4692800001</v>
          </cell>
          <cell r="AB59">
            <v>1669494.88717</v>
          </cell>
          <cell r="AC59">
            <v>1573106.81189</v>
          </cell>
          <cell r="AD59">
            <v>0</v>
          </cell>
          <cell r="AE59">
            <v>0</v>
          </cell>
          <cell r="AF59">
            <v>1534802.9335400001</v>
          </cell>
          <cell r="AG59">
            <v>1534802.9335400001</v>
          </cell>
          <cell r="AH59">
            <v>1534802.9335400001</v>
          </cell>
          <cell r="AI59">
            <v>0</v>
          </cell>
          <cell r="AJ59">
            <v>1651037.4692800001</v>
          </cell>
          <cell r="AK59">
            <v>1651037.4692800001</v>
          </cell>
          <cell r="AL59">
            <v>1651037.4692800001</v>
          </cell>
          <cell r="AM59">
            <v>1651037.4692800001</v>
          </cell>
          <cell r="AN59">
            <v>0</v>
          </cell>
          <cell r="AO59">
            <v>1589900.3353800001</v>
          </cell>
          <cell r="AP59">
            <v>1589900.3353800001</v>
          </cell>
          <cell r="AQ59">
            <v>1589900.3353800001</v>
          </cell>
          <cell r="AR59">
            <v>1589900.3353800001</v>
          </cell>
          <cell r="AS59">
            <v>1589900.3353800001</v>
          </cell>
          <cell r="AT59">
            <v>1589900.3353800001</v>
          </cell>
          <cell r="AU59">
            <v>1589900.3353800001</v>
          </cell>
          <cell r="AV59">
            <v>1631961.20792</v>
          </cell>
          <cell r="AW59">
            <v>1651037.4692800001</v>
          </cell>
          <cell r="AX59">
            <v>1528451.7861800001</v>
          </cell>
          <cell r="AY59">
            <v>1528451.7861800001</v>
          </cell>
          <cell r="AZ59">
            <v>0</v>
          </cell>
          <cell r="BA59">
            <v>0</v>
          </cell>
          <cell r="BB59">
            <v>1528451.7861800001</v>
          </cell>
          <cell r="BC59">
            <v>1528451.7861800001</v>
          </cell>
          <cell r="BD59">
            <v>1528451.7861800001</v>
          </cell>
          <cell r="BE59">
            <v>0</v>
          </cell>
          <cell r="BF59">
            <v>1528451.7861800001</v>
          </cell>
          <cell r="BG59">
            <v>1528451.7861800001</v>
          </cell>
          <cell r="BH59">
            <v>1528451.7861800001</v>
          </cell>
          <cell r="BI59">
            <v>1528451.7861800001</v>
          </cell>
          <cell r="BJ59">
            <v>0</v>
          </cell>
          <cell r="BK59">
            <v>1528451.7861800001</v>
          </cell>
          <cell r="BL59">
            <v>1528451.7861800001</v>
          </cell>
          <cell r="BM59">
            <v>1528451.7861800001</v>
          </cell>
          <cell r="BN59">
            <v>1528451.7861800001</v>
          </cell>
          <cell r="BO59">
            <v>1528451.7861800001</v>
          </cell>
          <cell r="BP59">
            <v>1528451.7861800001</v>
          </cell>
          <cell r="BQ59">
            <v>1528451.7861800001</v>
          </cell>
          <cell r="BR59">
            <v>1528451.7861800001</v>
          </cell>
          <cell r="BS59">
            <v>1528451.7861800001</v>
          </cell>
          <cell r="BT59">
            <v>1536179.8555300001</v>
          </cell>
          <cell r="BU59">
            <v>1487261.5865800001</v>
          </cell>
          <cell r="BV59">
            <v>0</v>
          </cell>
          <cell r="BW59">
            <v>0</v>
          </cell>
          <cell r="BX59">
            <v>1528451.7861800001</v>
          </cell>
          <cell r="BY59">
            <v>1528451.7861800001</v>
          </cell>
          <cell r="BZ59">
            <v>1528451.7861800001</v>
          </cell>
          <cell r="CA59">
            <v>0</v>
          </cell>
          <cell r="CB59">
            <v>1528451.7861800001</v>
          </cell>
          <cell r="CC59">
            <v>1528451.7861800001</v>
          </cell>
          <cell r="CD59">
            <v>1528451.7861800001</v>
          </cell>
          <cell r="CE59">
            <v>1528451.7861800001</v>
          </cell>
          <cell r="CF59">
            <v>0</v>
          </cell>
          <cell r="CG59">
            <v>1528451.7861800001</v>
          </cell>
          <cell r="CH59">
            <v>1528451.7861800001</v>
          </cell>
          <cell r="CI59">
            <v>1528451.7861800001</v>
          </cell>
          <cell r="CJ59">
            <v>1528451.7861800001</v>
          </cell>
          <cell r="CK59">
            <v>1528451.7861800001</v>
          </cell>
          <cell r="CL59">
            <v>1528451.7861800001</v>
          </cell>
          <cell r="CM59">
            <v>1528451.7861800001</v>
          </cell>
          <cell r="CN59">
            <v>1528451.7861800001</v>
          </cell>
          <cell r="CO59">
            <v>1515183.4848000002</v>
          </cell>
          <cell r="CP59">
            <v>1528451.7861800001</v>
          </cell>
          <cell r="CQ59">
            <v>1528451.7861800001</v>
          </cell>
          <cell r="CR59">
            <v>1528451.7861800001</v>
          </cell>
          <cell r="CS59">
            <v>1528451.7861800001</v>
          </cell>
          <cell r="CT59">
            <v>1528451.7861800001</v>
          </cell>
          <cell r="CU59">
            <v>1528451.7861800001</v>
          </cell>
          <cell r="CV59">
            <v>1528451.7861800001</v>
          </cell>
          <cell r="CW59">
            <v>1528451.7861800001</v>
          </cell>
          <cell r="CX59">
            <v>1528451.7861800001</v>
          </cell>
          <cell r="CY59">
            <v>1528451.7861800001</v>
          </cell>
          <cell r="CZ59">
            <v>1528451.7861800001</v>
          </cell>
          <cell r="DA59">
            <v>1528451.7861800001</v>
          </cell>
          <cell r="DB59">
            <v>1528451.7861800001</v>
          </cell>
          <cell r="DC59">
            <v>1528451.7861800001</v>
          </cell>
          <cell r="DD59">
            <v>1528451.7861800001</v>
          </cell>
          <cell r="DE59">
            <v>1359970.5759699999</v>
          </cell>
          <cell r="DF59">
            <v>1696932.9963900002</v>
          </cell>
          <cell r="DG59">
            <v>1530343.8369100001</v>
          </cell>
          <cell r="DH59">
            <v>1528451.7861800001</v>
          </cell>
          <cell r="DI59">
            <v>1528451.7861800001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 t="str">
            <v/>
          </cell>
          <cell r="DY59" t="str">
            <v/>
          </cell>
          <cell r="DZ59" t="str">
            <v/>
          </cell>
          <cell r="EA59">
            <v>1528451.7861800001</v>
          </cell>
          <cell r="EB59">
            <v>1528451.7861800001</v>
          </cell>
          <cell r="EC59">
            <v>1528451.7861800001</v>
          </cell>
          <cell r="ED59">
            <v>1528451.7861800001</v>
          </cell>
          <cell r="EE59">
            <v>1528451.7861800001</v>
          </cell>
          <cell r="EF59">
            <v>1528451.7861800001</v>
          </cell>
          <cell r="EG59">
            <v>1528451.7861800001</v>
          </cell>
          <cell r="EH59">
            <v>1528451.7861800001</v>
          </cell>
          <cell r="EI59">
            <v>1528451.7861800001</v>
          </cell>
          <cell r="EJ59">
            <v>1528451.7861800001</v>
          </cell>
          <cell r="EK59">
            <v>1528451.7861800001</v>
          </cell>
          <cell r="EL59">
            <v>1528451.7861800001</v>
          </cell>
          <cell r="EM59">
            <v>1528451.7861800001</v>
          </cell>
          <cell r="EN59">
            <v>1528451.7861800001</v>
          </cell>
          <cell r="EO59">
            <v>1359970.5759699999</v>
          </cell>
          <cell r="EP59">
            <v>1696932.9963900002</v>
          </cell>
          <cell r="EQ59">
            <v>1528451.7861800001</v>
          </cell>
          <cell r="ER59">
            <v>1528451.7861800001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168481.21021000016</v>
          </cell>
          <cell r="FE59">
            <v>1359970.5759699999</v>
          </cell>
          <cell r="FF59">
            <v>1539763.5408999999</v>
          </cell>
          <cell r="FG59">
            <v>1473732.1326599999</v>
          </cell>
          <cell r="FH59">
            <v>0</v>
          </cell>
          <cell r="FI59">
            <v>0</v>
          </cell>
          <cell r="FJ59">
            <v>1432885.44239</v>
          </cell>
          <cell r="FK59">
            <v>1432885.44239</v>
          </cell>
          <cell r="FL59">
            <v>1432885.44239</v>
          </cell>
          <cell r="FM59">
            <v>0</v>
          </cell>
          <cell r="FN59">
            <v>1528451.7861800001</v>
          </cell>
          <cell r="FO59">
            <v>1528451.7861800001</v>
          </cell>
          <cell r="FP59">
            <v>1528451.7861800001</v>
          </cell>
          <cell r="FQ59">
            <v>1528451.7861800001</v>
          </cell>
          <cell r="FR59">
            <v>0</v>
          </cell>
          <cell r="FS59">
            <v>1472356.0118400001</v>
          </cell>
          <cell r="FT59">
            <v>1472356.0118400001</v>
          </cell>
          <cell r="FU59">
            <v>1472356.0118400001</v>
          </cell>
          <cell r="FV59">
            <v>1472356.0118400001</v>
          </cell>
          <cell r="FW59">
            <v>1472356.0118400001</v>
          </cell>
          <cell r="FX59">
            <v>1472356.0118400001</v>
          </cell>
          <cell r="FY59">
            <v>1472356.0118400001</v>
          </cell>
          <cell r="FZ59">
            <v>1508279.5157300001</v>
          </cell>
          <cell r="GA59">
            <v>1514610.6220100001</v>
          </cell>
          <cell r="GB59">
            <v>1528451.7861800001</v>
          </cell>
          <cell r="GC59">
            <v>1528451.7861800001</v>
          </cell>
          <cell r="GD59">
            <v>1528451.7861800001</v>
          </cell>
          <cell r="GE59">
            <v>1528451.7861800001</v>
          </cell>
          <cell r="GF59">
            <v>1528451.7861800001</v>
          </cell>
          <cell r="GG59">
            <v>1528451.7861800001</v>
          </cell>
          <cell r="GH59">
            <v>1528451.7861800001</v>
          </cell>
          <cell r="GI59">
            <v>1530459.38873</v>
          </cell>
          <cell r="GJ59">
            <v>1528451.7861800001</v>
          </cell>
          <cell r="GK59">
            <v>1528451.7861800001</v>
          </cell>
          <cell r="GL59">
            <v>1528451.7861800001</v>
          </cell>
          <cell r="GM59">
            <v>1528451.7861800001</v>
          </cell>
          <cell r="GN59">
            <v>1528451.7861800001</v>
          </cell>
          <cell r="GO59">
            <v>1528451.7861800001</v>
          </cell>
          <cell r="GP59">
            <v>1528451.7861800001</v>
          </cell>
          <cell r="GQ59">
            <v>1528451.7861800001</v>
          </cell>
          <cell r="GR59">
            <v>1528451.7861800001</v>
          </cell>
          <cell r="GS59">
            <v>1528451.7861800001</v>
          </cell>
          <cell r="GT59">
            <v>1528451.7861800001</v>
          </cell>
          <cell r="GU59">
            <v>0</v>
          </cell>
          <cell r="GZ59">
            <v>0</v>
          </cell>
        </row>
        <row r="60">
          <cell r="A60" t="str">
            <v>F_CNP_NRF_RET_COL_FRCE_125</v>
          </cell>
          <cell r="B60">
            <v>201890349.28</v>
          </cell>
          <cell r="D60">
            <v>250136313.92009002</v>
          </cell>
          <cell r="E60">
            <v>263045424.44622999</v>
          </cell>
          <cell r="F60">
            <v>250136313.92009002</v>
          </cell>
          <cell r="G60">
            <v>250136313.92009002</v>
          </cell>
          <cell r="H60">
            <v>0</v>
          </cell>
          <cell r="I60">
            <v>0</v>
          </cell>
          <cell r="J60">
            <v>250136313.92009002</v>
          </cell>
          <cell r="K60">
            <v>250136313.92009002</v>
          </cell>
          <cell r="L60">
            <v>250136313.92009002</v>
          </cell>
          <cell r="M60">
            <v>0</v>
          </cell>
          <cell r="N60">
            <v>250136313.92009002</v>
          </cell>
          <cell r="O60">
            <v>250136313.92009002</v>
          </cell>
          <cell r="P60">
            <v>250136313.92009002</v>
          </cell>
          <cell r="Q60">
            <v>250136313.92009002</v>
          </cell>
          <cell r="R60">
            <v>0</v>
          </cell>
          <cell r="S60">
            <v>250136313.92009002</v>
          </cell>
          <cell r="T60">
            <v>250136313.92009002</v>
          </cell>
          <cell r="U60">
            <v>250136313.92009002</v>
          </cell>
          <cell r="V60">
            <v>250136313.92009002</v>
          </cell>
          <cell r="W60">
            <v>250136313.92009002</v>
          </cell>
          <cell r="X60">
            <v>250136313.92009002</v>
          </cell>
          <cell r="Y60">
            <v>250136313.92009002</v>
          </cell>
          <cell r="Z60">
            <v>250136313.92009002</v>
          </cell>
          <cell r="AA60">
            <v>250136313.92009002</v>
          </cell>
          <cell r="AB60">
            <v>253850125.77064002</v>
          </cell>
          <cell r="AC60">
            <v>237787267.47119001</v>
          </cell>
          <cell r="AD60">
            <v>0</v>
          </cell>
          <cell r="AE60">
            <v>0</v>
          </cell>
          <cell r="AF60">
            <v>234969567.32765001</v>
          </cell>
          <cell r="AG60">
            <v>234969567.32765001</v>
          </cell>
          <cell r="AH60">
            <v>234969567.32765001</v>
          </cell>
          <cell r="AI60">
            <v>0</v>
          </cell>
          <cell r="AJ60">
            <v>249251349.22100002</v>
          </cell>
          <cell r="AK60">
            <v>249251349.22100002</v>
          </cell>
          <cell r="AL60">
            <v>249251349.22100002</v>
          </cell>
          <cell r="AM60">
            <v>250136313.92009002</v>
          </cell>
          <cell r="AN60">
            <v>0</v>
          </cell>
          <cell r="AO60">
            <v>240122436.25439</v>
          </cell>
          <cell r="AP60">
            <v>240122436.25439</v>
          </cell>
          <cell r="AQ60">
            <v>240122436.25439</v>
          </cell>
          <cell r="AR60">
            <v>240122436.25439</v>
          </cell>
          <cell r="AS60">
            <v>240122436.25439</v>
          </cell>
          <cell r="AT60">
            <v>240122436.25439</v>
          </cell>
          <cell r="AU60">
            <v>240122436.25439</v>
          </cell>
          <cell r="AV60">
            <v>249024177.55869001</v>
          </cell>
          <cell r="AW60">
            <v>250136313.92009002</v>
          </cell>
          <cell r="AX60">
            <v>263045424.44622999</v>
          </cell>
          <cell r="AY60">
            <v>263045424.44622999</v>
          </cell>
          <cell r="AZ60">
            <v>0</v>
          </cell>
          <cell r="BA60">
            <v>0</v>
          </cell>
          <cell r="BB60">
            <v>263045424.44622999</v>
          </cell>
          <cell r="BC60">
            <v>263045424.44622999</v>
          </cell>
          <cell r="BD60">
            <v>263045424.44622999</v>
          </cell>
          <cell r="BE60">
            <v>0</v>
          </cell>
          <cell r="BF60">
            <v>263045424.44622999</v>
          </cell>
          <cell r="BG60">
            <v>263045424.44622999</v>
          </cell>
          <cell r="BH60">
            <v>263045424.44622999</v>
          </cell>
          <cell r="BI60">
            <v>263045424.44622999</v>
          </cell>
          <cell r="BJ60">
            <v>0</v>
          </cell>
          <cell r="BK60">
            <v>263045424.44622999</v>
          </cell>
          <cell r="BL60">
            <v>263045424.44622999</v>
          </cell>
          <cell r="BM60">
            <v>263045424.44622999</v>
          </cell>
          <cell r="BN60">
            <v>263045424.44622999</v>
          </cell>
          <cell r="BO60">
            <v>263045424.44622999</v>
          </cell>
          <cell r="BP60">
            <v>263045424.44622999</v>
          </cell>
          <cell r="BQ60">
            <v>263045424.44622999</v>
          </cell>
          <cell r="BR60">
            <v>263045424.44622999</v>
          </cell>
          <cell r="BS60">
            <v>263045424.44622999</v>
          </cell>
          <cell r="BT60">
            <v>284251218.77564001</v>
          </cell>
          <cell r="BU60">
            <v>226864138.45039999</v>
          </cell>
          <cell r="BV60">
            <v>0</v>
          </cell>
          <cell r="BW60">
            <v>0</v>
          </cell>
          <cell r="BX60">
            <v>263045424.44622999</v>
          </cell>
          <cell r="BY60">
            <v>263045424.44622999</v>
          </cell>
          <cell r="BZ60">
            <v>263045424.44622999</v>
          </cell>
          <cell r="CA60">
            <v>0</v>
          </cell>
          <cell r="CB60">
            <v>263045424.44622999</v>
          </cell>
          <cell r="CC60">
            <v>263045424.44622999</v>
          </cell>
          <cell r="CD60">
            <v>263045424.44622999</v>
          </cell>
          <cell r="CE60">
            <v>263045424.44622999</v>
          </cell>
          <cell r="CF60">
            <v>0</v>
          </cell>
          <cell r="CG60">
            <v>263045424.44622999</v>
          </cell>
          <cell r="CH60">
            <v>263045424.44622999</v>
          </cell>
          <cell r="CI60">
            <v>263045424.44622999</v>
          </cell>
          <cell r="CJ60">
            <v>263045424.44622999</v>
          </cell>
          <cell r="CK60">
            <v>263045424.44622999</v>
          </cell>
          <cell r="CL60">
            <v>263045424.44622999</v>
          </cell>
          <cell r="CM60">
            <v>263045424.44622999</v>
          </cell>
          <cell r="CN60">
            <v>263045424.44622999</v>
          </cell>
          <cell r="CO60">
            <v>246828415.72707999</v>
          </cell>
          <cell r="CP60">
            <v>263045424.44622999</v>
          </cell>
          <cell r="CQ60">
            <v>263045424.44622999</v>
          </cell>
          <cell r="CR60">
            <v>263045424.44622999</v>
          </cell>
          <cell r="CS60">
            <v>263045424.44622999</v>
          </cell>
          <cell r="CT60">
            <v>263045424.44622999</v>
          </cell>
          <cell r="CU60">
            <v>263045424.44622999</v>
          </cell>
          <cell r="CV60">
            <v>263045424.44622999</v>
          </cell>
          <cell r="CW60">
            <v>263045424.44622999</v>
          </cell>
          <cell r="CX60">
            <v>263045424.44622999</v>
          </cell>
          <cell r="CY60">
            <v>263045424.44622999</v>
          </cell>
          <cell r="CZ60">
            <v>263045424.44622999</v>
          </cell>
          <cell r="DA60">
            <v>276683482.61282998</v>
          </cell>
          <cell r="DB60">
            <v>263045424.44622999</v>
          </cell>
          <cell r="DC60">
            <v>263045424.44622999</v>
          </cell>
          <cell r="DD60">
            <v>263045424.44622999</v>
          </cell>
          <cell r="DE60">
            <v>229215970.73638999</v>
          </cell>
          <cell r="DF60">
            <v>296874878.15606999</v>
          </cell>
          <cell r="DG60">
            <v>267669566.035</v>
          </cell>
          <cell r="DH60">
            <v>263045424.44622999</v>
          </cell>
          <cell r="DI60">
            <v>263045424.44622999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 t="str">
            <v/>
          </cell>
          <cell r="DY60" t="str">
            <v/>
          </cell>
          <cell r="DZ60" t="str">
            <v/>
          </cell>
          <cell r="EA60">
            <v>263045424.44622999</v>
          </cell>
          <cell r="EB60">
            <v>263045424.44622999</v>
          </cell>
          <cell r="EC60">
            <v>263045424.44622999</v>
          </cell>
          <cell r="ED60">
            <v>263045424.44622999</v>
          </cell>
          <cell r="EE60">
            <v>263045424.44622999</v>
          </cell>
          <cell r="EF60">
            <v>263045424.44622999</v>
          </cell>
          <cell r="EG60">
            <v>263045424.44622999</v>
          </cell>
          <cell r="EH60">
            <v>263045424.44622999</v>
          </cell>
          <cell r="EI60">
            <v>263045424.44622999</v>
          </cell>
          <cell r="EJ60">
            <v>263045424.44622999</v>
          </cell>
          <cell r="EK60">
            <v>263045424.44622999</v>
          </cell>
          <cell r="EL60">
            <v>263045424.44622999</v>
          </cell>
          <cell r="EM60">
            <v>263045424.44622999</v>
          </cell>
          <cell r="EN60">
            <v>263045424.44622999</v>
          </cell>
          <cell r="EO60">
            <v>229215970.73638999</v>
          </cell>
          <cell r="EP60">
            <v>296874878.15606999</v>
          </cell>
          <cell r="EQ60">
            <v>263045424.44622999</v>
          </cell>
          <cell r="ER60">
            <v>263045424.44622999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33829454.063010007</v>
          </cell>
          <cell r="FE60">
            <v>229215970.73638999</v>
          </cell>
          <cell r="FF60">
            <v>278352790.10911</v>
          </cell>
          <cell r="FG60">
            <v>237797957.04206002</v>
          </cell>
          <cell r="FH60">
            <v>0</v>
          </cell>
          <cell r="FI60">
            <v>0</v>
          </cell>
          <cell r="FJ60">
            <v>253753351.38714999</v>
          </cell>
          <cell r="FK60">
            <v>253753351.38714999</v>
          </cell>
          <cell r="FL60">
            <v>253753351.38714999</v>
          </cell>
          <cell r="FM60">
            <v>0</v>
          </cell>
          <cell r="FN60">
            <v>262451204.26164001</v>
          </cell>
          <cell r="FO60">
            <v>262451204.26164001</v>
          </cell>
          <cell r="FP60">
            <v>262451204.26164001</v>
          </cell>
          <cell r="FQ60">
            <v>263045418.86225</v>
          </cell>
          <cell r="FR60">
            <v>0</v>
          </cell>
          <cell r="FS60">
            <v>258187905.93063</v>
          </cell>
          <cell r="FT60">
            <v>258187905.93063</v>
          </cell>
          <cell r="FU60">
            <v>258187905.93063</v>
          </cell>
          <cell r="FV60">
            <v>258187905.93063</v>
          </cell>
          <cell r="FW60">
            <v>258187905.93063</v>
          </cell>
          <cell r="FX60">
            <v>258187905.93063</v>
          </cell>
          <cell r="FY60">
            <v>258187905.93063</v>
          </cell>
          <cell r="FZ60">
            <v>261809049.99309</v>
          </cell>
          <cell r="GA60">
            <v>245274614.64888</v>
          </cell>
          <cell r="GB60">
            <v>263045424.44622999</v>
          </cell>
          <cell r="GC60">
            <v>279516801.40055001</v>
          </cell>
          <cell r="GD60">
            <v>263045424.7994</v>
          </cell>
          <cell r="GE60">
            <v>263045424.73767</v>
          </cell>
          <cell r="GF60">
            <v>263045424.7994</v>
          </cell>
          <cell r="GG60">
            <v>263045424.44622999</v>
          </cell>
          <cell r="GH60">
            <v>263045424.44622999</v>
          </cell>
          <cell r="GI60">
            <v>268348782.96122003</v>
          </cell>
          <cell r="GJ60">
            <v>263045424.7994</v>
          </cell>
          <cell r="GK60">
            <v>263045424.73767</v>
          </cell>
          <cell r="GL60">
            <v>263045424.44622999</v>
          </cell>
          <cell r="GM60">
            <v>263045424.44622999</v>
          </cell>
          <cell r="GN60">
            <v>263045424.44622999</v>
          </cell>
          <cell r="GO60">
            <v>263045424.44622999</v>
          </cell>
          <cell r="GP60">
            <v>263045424.44622999</v>
          </cell>
          <cell r="GQ60">
            <v>263045424.44622999</v>
          </cell>
          <cell r="GR60">
            <v>263045424.44622999</v>
          </cell>
          <cell r="GS60">
            <v>263045424.44622999</v>
          </cell>
          <cell r="GT60">
            <v>263045424.44622999</v>
          </cell>
          <cell r="GU60">
            <v>0</v>
          </cell>
          <cell r="GZ60">
            <v>0</v>
          </cell>
        </row>
        <row r="61">
          <cell r="A61" t="str">
            <v>F_CNP_NRF_RET_COL_FRCE_127</v>
          </cell>
          <cell r="B61">
            <v>186800032.92016</v>
          </cell>
          <cell r="D61">
            <v>234434651.06149</v>
          </cell>
          <cell r="E61">
            <v>249248379.80770999</v>
          </cell>
          <cell r="F61">
            <v>234434651.06149</v>
          </cell>
          <cell r="G61">
            <v>234434651.06149</v>
          </cell>
          <cell r="H61">
            <v>0</v>
          </cell>
          <cell r="I61">
            <v>0</v>
          </cell>
          <cell r="J61">
            <v>234434651.06149</v>
          </cell>
          <cell r="K61">
            <v>234434651.06149</v>
          </cell>
          <cell r="L61">
            <v>234434651.06149</v>
          </cell>
          <cell r="M61">
            <v>0</v>
          </cell>
          <cell r="N61">
            <v>234434651.06149</v>
          </cell>
          <cell r="O61">
            <v>234434651.06149</v>
          </cell>
          <cell r="P61">
            <v>234434651.06149</v>
          </cell>
          <cell r="Q61">
            <v>234434651.06149</v>
          </cell>
          <cell r="R61">
            <v>0</v>
          </cell>
          <cell r="S61">
            <v>234434651.06149</v>
          </cell>
          <cell r="T61">
            <v>234434651.06149</v>
          </cell>
          <cell r="U61">
            <v>234434651.06149</v>
          </cell>
          <cell r="V61">
            <v>234434651.06149</v>
          </cell>
          <cell r="W61">
            <v>234434651.06149</v>
          </cell>
          <cell r="X61">
            <v>234434651.06149</v>
          </cell>
          <cell r="Y61">
            <v>234434651.06149</v>
          </cell>
          <cell r="Z61">
            <v>234434651.06149</v>
          </cell>
          <cell r="AA61">
            <v>234434651.06149</v>
          </cell>
          <cell r="AB61">
            <v>239526525.00319999</v>
          </cell>
          <cell r="AC61">
            <v>220767472.50551999</v>
          </cell>
          <cell r="AD61">
            <v>0</v>
          </cell>
          <cell r="AE61">
            <v>0</v>
          </cell>
          <cell r="AF61">
            <v>218719518.35271001</v>
          </cell>
          <cell r="AG61">
            <v>218719518.35271001</v>
          </cell>
          <cell r="AH61">
            <v>218719518.35271001</v>
          </cell>
          <cell r="AI61">
            <v>0</v>
          </cell>
          <cell r="AJ61">
            <v>234121950.62384</v>
          </cell>
          <cell r="AK61">
            <v>234121950.62384</v>
          </cell>
          <cell r="AL61">
            <v>234121950.62384</v>
          </cell>
          <cell r="AM61">
            <v>234434651.06149</v>
          </cell>
          <cell r="AN61">
            <v>0</v>
          </cell>
          <cell r="AO61">
            <v>229605670.55581999</v>
          </cell>
          <cell r="AP61">
            <v>229605670.55581999</v>
          </cell>
          <cell r="AQ61">
            <v>229605670.55581999</v>
          </cell>
          <cell r="AR61">
            <v>229605670.55581999</v>
          </cell>
          <cell r="AS61">
            <v>229605670.55581999</v>
          </cell>
          <cell r="AT61">
            <v>229605670.55581999</v>
          </cell>
          <cell r="AU61">
            <v>229605670.55581999</v>
          </cell>
          <cell r="AV61">
            <v>234405655.94553</v>
          </cell>
          <cell r="AW61">
            <v>234434651.06149</v>
          </cell>
          <cell r="AX61">
            <v>249248379.80770999</v>
          </cell>
          <cell r="AY61">
            <v>249248379.80770999</v>
          </cell>
          <cell r="AZ61">
            <v>0</v>
          </cell>
          <cell r="BA61">
            <v>0</v>
          </cell>
          <cell r="BB61">
            <v>249248379.80770999</v>
          </cell>
          <cell r="BC61">
            <v>249248379.80770999</v>
          </cell>
          <cell r="BD61">
            <v>249248379.80770999</v>
          </cell>
          <cell r="BE61">
            <v>0</v>
          </cell>
          <cell r="BF61">
            <v>249248379.80770999</v>
          </cell>
          <cell r="BG61">
            <v>249248379.80770999</v>
          </cell>
          <cell r="BH61">
            <v>249248379.80770999</v>
          </cell>
          <cell r="BI61">
            <v>249248379.80770999</v>
          </cell>
          <cell r="BJ61">
            <v>0</v>
          </cell>
          <cell r="BK61">
            <v>249248379.80770999</v>
          </cell>
          <cell r="BL61">
            <v>249248379.80770999</v>
          </cell>
          <cell r="BM61">
            <v>249248379.80770999</v>
          </cell>
          <cell r="BN61">
            <v>249248379.80770999</v>
          </cell>
          <cell r="BO61">
            <v>249248379.80770999</v>
          </cell>
          <cell r="BP61">
            <v>249248379.80770999</v>
          </cell>
          <cell r="BQ61">
            <v>249248379.80770999</v>
          </cell>
          <cell r="BR61">
            <v>249248379.80770999</v>
          </cell>
          <cell r="BS61">
            <v>249248379.80770999</v>
          </cell>
          <cell r="BT61">
            <v>255724800.08425</v>
          </cell>
          <cell r="BU61">
            <v>231450387.44532001</v>
          </cell>
          <cell r="BV61">
            <v>0</v>
          </cell>
          <cell r="BW61">
            <v>0</v>
          </cell>
          <cell r="BX61">
            <v>249248379.80770999</v>
          </cell>
          <cell r="BY61">
            <v>249248379.80770999</v>
          </cell>
          <cell r="BZ61">
            <v>249248379.80770999</v>
          </cell>
          <cell r="CA61">
            <v>0</v>
          </cell>
          <cell r="CB61">
            <v>249248379.80770999</v>
          </cell>
          <cell r="CC61">
            <v>249248379.80770999</v>
          </cell>
          <cell r="CD61">
            <v>249248379.80770999</v>
          </cell>
          <cell r="CE61">
            <v>249248379.80770999</v>
          </cell>
          <cell r="CF61">
            <v>0</v>
          </cell>
          <cell r="CG61">
            <v>249248379.80770999</v>
          </cell>
          <cell r="CH61">
            <v>249248379.80770999</v>
          </cell>
          <cell r="CI61">
            <v>249248379.80770999</v>
          </cell>
          <cell r="CJ61">
            <v>249248379.80770999</v>
          </cell>
          <cell r="CK61">
            <v>249248379.80770999</v>
          </cell>
          <cell r="CL61">
            <v>249248379.80770999</v>
          </cell>
          <cell r="CM61">
            <v>249248379.80770999</v>
          </cell>
          <cell r="CN61">
            <v>249248379.80770999</v>
          </cell>
          <cell r="CO61">
            <v>243422235.94370002</v>
          </cell>
          <cell r="CP61">
            <v>249248379.80770999</v>
          </cell>
          <cell r="CQ61">
            <v>249248379.80770999</v>
          </cell>
          <cell r="CR61">
            <v>249248379.80770999</v>
          </cell>
          <cell r="CS61">
            <v>249248379.80770999</v>
          </cell>
          <cell r="CT61">
            <v>249248379.80770999</v>
          </cell>
          <cell r="CU61">
            <v>249248379.80770999</v>
          </cell>
          <cell r="CV61">
            <v>249248379.80770999</v>
          </cell>
          <cell r="CW61">
            <v>249248379.80770999</v>
          </cell>
          <cell r="CX61">
            <v>249248379.80770999</v>
          </cell>
          <cell r="CY61">
            <v>249248379.80770999</v>
          </cell>
          <cell r="CZ61">
            <v>249248379.80770999</v>
          </cell>
          <cell r="DA61">
            <v>269438263.06471002</v>
          </cell>
          <cell r="DB61">
            <v>249248379.80770999</v>
          </cell>
          <cell r="DC61">
            <v>249248379.80770999</v>
          </cell>
          <cell r="DD61">
            <v>249248379.80770999</v>
          </cell>
          <cell r="DE61">
            <v>222247117.53099999</v>
          </cell>
          <cell r="DF61">
            <v>276249642.08441997</v>
          </cell>
          <cell r="DG61">
            <v>250430570.68068001</v>
          </cell>
          <cell r="DH61">
            <v>249248379.80770999</v>
          </cell>
          <cell r="DI61">
            <v>249248379.80770999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 t="str">
            <v/>
          </cell>
          <cell r="DY61" t="str">
            <v/>
          </cell>
          <cell r="DZ61" t="str">
            <v/>
          </cell>
          <cell r="EA61">
            <v>249248379.80770999</v>
          </cell>
          <cell r="EB61">
            <v>249248379.80770999</v>
          </cell>
          <cell r="EC61">
            <v>249248379.80770999</v>
          </cell>
          <cell r="ED61">
            <v>249248379.80770999</v>
          </cell>
          <cell r="EE61">
            <v>249248379.80770999</v>
          </cell>
          <cell r="EF61">
            <v>249248379.80770999</v>
          </cell>
          <cell r="EG61">
            <v>249248379.80770999</v>
          </cell>
          <cell r="EH61">
            <v>249248379.80770999</v>
          </cell>
          <cell r="EI61">
            <v>249248379.80770999</v>
          </cell>
          <cell r="EJ61">
            <v>249248379.80770999</v>
          </cell>
          <cell r="EK61">
            <v>249248379.80770999</v>
          </cell>
          <cell r="EL61">
            <v>249248379.80770999</v>
          </cell>
          <cell r="EM61">
            <v>249248379.80770999</v>
          </cell>
          <cell r="EN61">
            <v>249248379.80770999</v>
          </cell>
          <cell r="EO61">
            <v>222247117.53099999</v>
          </cell>
          <cell r="EP61">
            <v>276249642.08441997</v>
          </cell>
          <cell r="EQ61">
            <v>249248379.80770999</v>
          </cell>
          <cell r="ER61">
            <v>249248379.80770999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27001262.276710004</v>
          </cell>
          <cell r="FE61">
            <v>222247117.53099999</v>
          </cell>
          <cell r="FF61">
            <v>254275981.23945999</v>
          </cell>
          <cell r="FG61">
            <v>234812222.88361999</v>
          </cell>
          <cell r="FH61">
            <v>0</v>
          </cell>
          <cell r="FI61">
            <v>0</v>
          </cell>
          <cell r="FJ61">
            <v>232831408.80406001</v>
          </cell>
          <cell r="FK61">
            <v>232831408.80406001</v>
          </cell>
          <cell r="FL61">
            <v>232831408.80406001</v>
          </cell>
          <cell r="FM61">
            <v>0</v>
          </cell>
          <cell r="FN61">
            <v>248919140.45203999</v>
          </cell>
          <cell r="FO61">
            <v>248919140.45203999</v>
          </cell>
          <cell r="FP61">
            <v>248919140.45203999</v>
          </cell>
          <cell r="FQ61">
            <v>249248379.80770999</v>
          </cell>
          <cell r="FR61">
            <v>0</v>
          </cell>
          <cell r="FS61">
            <v>244393010.34332001</v>
          </cell>
          <cell r="FT61">
            <v>244393010.34332001</v>
          </cell>
          <cell r="FU61">
            <v>244393010.34332001</v>
          </cell>
          <cell r="FV61">
            <v>244393010.34332001</v>
          </cell>
          <cell r="FW61">
            <v>244393010.34332001</v>
          </cell>
          <cell r="FX61">
            <v>244393010.34332001</v>
          </cell>
          <cell r="FY61">
            <v>244393010.34332001</v>
          </cell>
          <cell r="FZ61">
            <v>249218429.49109</v>
          </cell>
          <cell r="GA61">
            <v>243022264.16903999</v>
          </cell>
          <cell r="GB61">
            <v>249248379.80770999</v>
          </cell>
          <cell r="GC61">
            <v>272951276.14460999</v>
          </cell>
          <cell r="GD61">
            <v>249248379.80770999</v>
          </cell>
          <cell r="GE61">
            <v>249248379.80770999</v>
          </cell>
          <cell r="GF61">
            <v>249248379.80770999</v>
          </cell>
          <cell r="GG61">
            <v>249248379.80770999</v>
          </cell>
          <cell r="GH61">
            <v>249248379.80770999</v>
          </cell>
          <cell r="GI61">
            <v>250604550.92342001</v>
          </cell>
          <cell r="GJ61">
            <v>249248379.80770999</v>
          </cell>
          <cell r="GK61">
            <v>249248379.80770999</v>
          </cell>
          <cell r="GL61">
            <v>249248379.80770999</v>
          </cell>
          <cell r="GM61">
            <v>249248379.80770999</v>
          </cell>
          <cell r="GN61">
            <v>249248379.80770999</v>
          </cell>
          <cell r="GO61">
            <v>249248379.80770999</v>
          </cell>
          <cell r="GP61">
            <v>249248379.80770999</v>
          </cell>
          <cell r="GQ61">
            <v>249248379.80770999</v>
          </cell>
          <cell r="GR61">
            <v>249248379.80770999</v>
          </cell>
          <cell r="GS61">
            <v>249248379.80770999</v>
          </cell>
          <cell r="GT61">
            <v>249248379.80770999</v>
          </cell>
          <cell r="GU61">
            <v>0</v>
          </cell>
          <cell r="GZ61">
            <v>0</v>
          </cell>
        </row>
        <row r="62">
          <cell r="A62" t="str">
            <v>F_CNP_NRF_RET_COL_FRCE_129</v>
          </cell>
          <cell r="B62">
            <v>201073552.74809998</v>
          </cell>
          <cell r="D62">
            <v>219097531.79264998</v>
          </cell>
          <cell r="E62">
            <v>223069079.07173002</v>
          </cell>
          <cell r="F62">
            <v>219097531.79264998</v>
          </cell>
          <cell r="G62">
            <v>219097531.79264998</v>
          </cell>
          <cell r="H62">
            <v>0</v>
          </cell>
          <cell r="I62">
            <v>0</v>
          </cell>
          <cell r="J62">
            <v>219097531.79264998</v>
          </cell>
          <cell r="K62">
            <v>219097531.79264998</v>
          </cell>
          <cell r="L62">
            <v>219097531.79264998</v>
          </cell>
          <cell r="M62">
            <v>0</v>
          </cell>
          <cell r="N62">
            <v>219097531.79264998</v>
          </cell>
          <cell r="O62">
            <v>219097531.79264998</v>
          </cell>
          <cell r="P62">
            <v>219097531.79264998</v>
          </cell>
          <cell r="Q62">
            <v>219097531.79264998</v>
          </cell>
          <cell r="R62">
            <v>0</v>
          </cell>
          <cell r="S62">
            <v>219097531.79264998</v>
          </cell>
          <cell r="T62">
            <v>219097531.79264998</v>
          </cell>
          <cell r="U62">
            <v>219097531.79264998</v>
          </cell>
          <cell r="V62">
            <v>219097531.79264998</v>
          </cell>
          <cell r="W62">
            <v>219097531.79264998</v>
          </cell>
          <cell r="X62">
            <v>219097531.79264998</v>
          </cell>
          <cell r="Y62">
            <v>219097531.79264998</v>
          </cell>
          <cell r="Z62">
            <v>219097531.79264998</v>
          </cell>
          <cell r="AA62">
            <v>219097531.79264998</v>
          </cell>
          <cell r="AB62">
            <v>208509840.63306001</v>
          </cell>
          <cell r="AC62">
            <v>237506163.28496</v>
          </cell>
          <cell r="AD62">
            <v>0</v>
          </cell>
          <cell r="AE62">
            <v>0</v>
          </cell>
          <cell r="AF62">
            <v>127837313.88978</v>
          </cell>
          <cell r="AG62">
            <v>127837313.88978</v>
          </cell>
          <cell r="AH62">
            <v>127837313.88978</v>
          </cell>
          <cell r="AI62">
            <v>0</v>
          </cell>
          <cell r="AJ62">
            <v>216386928.73883</v>
          </cell>
          <cell r="AK62">
            <v>216386928.73883</v>
          </cell>
          <cell r="AL62">
            <v>216386928.73883</v>
          </cell>
          <cell r="AM62">
            <v>219097531.79264998</v>
          </cell>
          <cell r="AN62">
            <v>0</v>
          </cell>
          <cell r="AO62">
            <v>145999165.95813</v>
          </cell>
          <cell r="AP62">
            <v>145999165.95813</v>
          </cell>
          <cell r="AQ62">
            <v>145999165.95813</v>
          </cell>
          <cell r="AR62">
            <v>145999165.95813</v>
          </cell>
          <cell r="AS62">
            <v>145999165.95813</v>
          </cell>
          <cell r="AT62">
            <v>145999165.95813</v>
          </cell>
          <cell r="AU62">
            <v>145999165.95813</v>
          </cell>
          <cell r="AV62">
            <v>219097531.79264998</v>
          </cell>
          <cell r="AW62">
            <v>219097531.79264998</v>
          </cell>
          <cell r="AX62">
            <v>223069079.07173002</v>
          </cell>
          <cell r="AY62">
            <v>223069079.07173002</v>
          </cell>
          <cell r="AZ62">
            <v>0</v>
          </cell>
          <cell r="BA62">
            <v>0</v>
          </cell>
          <cell r="BB62">
            <v>223069079.07173002</v>
          </cell>
          <cell r="BC62">
            <v>223069079.07173002</v>
          </cell>
          <cell r="BD62">
            <v>223069079.07173002</v>
          </cell>
          <cell r="BE62">
            <v>0</v>
          </cell>
          <cell r="BF62">
            <v>223069079.07173002</v>
          </cell>
          <cell r="BG62">
            <v>223069079.07173002</v>
          </cell>
          <cell r="BH62">
            <v>223069079.07173002</v>
          </cell>
          <cell r="BI62">
            <v>223069079.07173002</v>
          </cell>
          <cell r="BJ62">
            <v>0</v>
          </cell>
          <cell r="BK62">
            <v>223069079.07173002</v>
          </cell>
          <cell r="BL62">
            <v>223069079.07173002</v>
          </cell>
          <cell r="BM62">
            <v>223069079.07173002</v>
          </cell>
          <cell r="BN62">
            <v>223069079.07173002</v>
          </cell>
          <cell r="BO62">
            <v>223069079.07173002</v>
          </cell>
          <cell r="BP62">
            <v>223069079.07173002</v>
          </cell>
          <cell r="BQ62">
            <v>223069079.07173002</v>
          </cell>
          <cell r="BR62">
            <v>223069079.07173002</v>
          </cell>
          <cell r="BS62">
            <v>223069079.07173002</v>
          </cell>
          <cell r="BT62">
            <v>231863931.15275005</v>
          </cell>
          <cell r="BU62">
            <v>203127396.64005002</v>
          </cell>
          <cell r="BV62">
            <v>0</v>
          </cell>
          <cell r="BW62">
            <v>0</v>
          </cell>
          <cell r="BX62">
            <v>223069079.07173002</v>
          </cell>
          <cell r="BY62">
            <v>223069079.07173002</v>
          </cell>
          <cell r="BZ62">
            <v>223069079.07173002</v>
          </cell>
          <cell r="CA62">
            <v>0</v>
          </cell>
          <cell r="CB62">
            <v>223069079.07173002</v>
          </cell>
          <cell r="CC62">
            <v>223069079.07173002</v>
          </cell>
          <cell r="CD62">
            <v>223069079.07173002</v>
          </cell>
          <cell r="CE62">
            <v>223069079.07173002</v>
          </cell>
          <cell r="CF62">
            <v>0</v>
          </cell>
          <cell r="CG62">
            <v>223069079.07173002</v>
          </cell>
          <cell r="CH62">
            <v>223069079.07173002</v>
          </cell>
          <cell r="CI62">
            <v>223069079.07173002</v>
          </cell>
          <cell r="CJ62">
            <v>223069079.07173002</v>
          </cell>
          <cell r="CK62">
            <v>223069079.07173002</v>
          </cell>
          <cell r="CL62">
            <v>223069079.07173002</v>
          </cell>
          <cell r="CM62">
            <v>223069079.07173002</v>
          </cell>
          <cell r="CN62">
            <v>223069079.07173002</v>
          </cell>
          <cell r="CO62">
            <v>215989418.36510003</v>
          </cell>
          <cell r="CP62">
            <v>223069079.07173002</v>
          </cell>
          <cell r="CQ62">
            <v>223069079.07173002</v>
          </cell>
          <cell r="CR62">
            <v>223069079.07173002</v>
          </cell>
          <cell r="CS62">
            <v>223069079.07173002</v>
          </cell>
          <cell r="CT62">
            <v>223069079.07173002</v>
          </cell>
          <cell r="CU62">
            <v>223069079.07173002</v>
          </cell>
          <cell r="CV62">
            <v>223069079.07173002</v>
          </cell>
          <cell r="CW62">
            <v>223069079.07173002</v>
          </cell>
          <cell r="CX62">
            <v>223069079.07173002</v>
          </cell>
          <cell r="CY62">
            <v>223069079.07173002</v>
          </cell>
          <cell r="CZ62">
            <v>223069079.07173002</v>
          </cell>
          <cell r="DA62">
            <v>238025271.30854002</v>
          </cell>
          <cell r="DB62">
            <v>223069079.07173002</v>
          </cell>
          <cell r="DC62">
            <v>223069079.07173002</v>
          </cell>
          <cell r="DD62">
            <v>223069079.07173002</v>
          </cell>
          <cell r="DE62">
            <v>209444331.54620999</v>
          </cell>
          <cell r="DF62">
            <v>236693826.59725004</v>
          </cell>
          <cell r="DG62">
            <v>224557737.21913004</v>
          </cell>
          <cell r="DH62">
            <v>223069079.07173002</v>
          </cell>
          <cell r="DI62">
            <v>223069079.07173002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 t="str">
            <v/>
          </cell>
          <cell r="DY62" t="str">
            <v/>
          </cell>
          <cell r="DZ62" t="str">
            <v/>
          </cell>
          <cell r="EA62">
            <v>223069079.07173002</v>
          </cell>
          <cell r="EB62">
            <v>223069079.07173002</v>
          </cell>
          <cell r="EC62">
            <v>223069079.07173002</v>
          </cell>
          <cell r="ED62">
            <v>223069079.07173002</v>
          </cell>
          <cell r="EE62">
            <v>223069079.07173002</v>
          </cell>
          <cell r="EF62">
            <v>223069079.07173002</v>
          </cell>
          <cell r="EG62">
            <v>223069079.07173002</v>
          </cell>
          <cell r="EH62">
            <v>223069079.07173002</v>
          </cell>
          <cell r="EI62">
            <v>223069079.07173002</v>
          </cell>
          <cell r="EJ62">
            <v>223069079.07173002</v>
          </cell>
          <cell r="EK62">
            <v>223069079.07173002</v>
          </cell>
          <cell r="EL62">
            <v>223069079.07173002</v>
          </cell>
          <cell r="EM62">
            <v>223069079.07173002</v>
          </cell>
          <cell r="EN62">
            <v>223069079.07173002</v>
          </cell>
          <cell r="EO62">
            <v>209444331.54620999</v>
          </cell>
          <cell r="EP62">
            <v>236693826.59725004</v>
          </cell>
          <cell r="EQ62">
            <v>223069079.07173002</v>
          </cell>
          <cell r="ER62">
            <v>223069079.07173002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13624747.525520027</v>
          </cell>
          <cell r="FE62">
            <v>209444331.54620999</v>
          </cell>
          <cell r="FF62">
            <v>223517453.41131997</v>
          </cell>
          <cell r="FG62">
            <v>229529319.42237002</v>
          </cell>
          <cell r="FH62">
            <v>0</v>
          </cell>
          <cell r="FI62">
            <v>0</v>
          </cell>
          <cell r="FJ62">
            <v>223069079.07173002</v>
          </cell>
          <cell r="FK62">
            <v>223069079.07173002</v>
          </cell>
          <cell r="FL62">
            <v>223069079.07173002</v>
          </cell>
          <cell r="FM62">
            <v>0</v>
          </cell>
          <cell r="FN62">
            <v>220358476.01789999</v>
          </cell>
          <cell r="FO62">
            <v>220358476.01789999</v>
          </cell>
          <cell r="FP62">
            <v>220358476.01789999</v>
          </cell>
          <cell r="FQ62">
            <v>223069079.07173002</v>
          </cell>
          <cell r="FR62">
            <v>0</v>
          </cell>
          <cell r="FS62">
            <v>213992798.68693</v>
          </cell>
          <cell r="FT62">
            <v>213992798.68693</v>
          </cell>
          <cell r="FU62">
            <v>213992798.68693</v>
          </cell>
          <cell r="FV62">
            <v>213992798.68693</v>
          </cell>
          <cell r="FW62">
            <v>213992798.68693</v>
          </cell>
          <cell r="FX62">
            <v>213992798.68693</v>
          </cell>
          <cell r="FY62">
            <v>213992798.68693</v>
          </cell>
          <cell r="FZ62">
            <v>223069079.07173002</v>
          </cell>
          <cell r="GA62">
            <v>215677607.48233998</v>
          </cell>
          <cell r="GB62">
            <v>223069079.07173002</v>
          </cell>
          <cell r="GC62">
            <v>240513905.49289998</v>
          </cell>
          <cell r="GD62">
            <v>223069079.07173002</v>
          </cell>
          <cell r="GE62">
            <v>223069079.07173002</v>
          </cell>
          <cell r="GF62">
            <v>223069079.07173002</v>
          </cell>
          <cell r="GG62">
            <v>223069079.07173002</v>
          </cell>
          <cell r="GH62">
            <v>223069079.07173002</v>
          </cell>
          <cell r="GI62">
            <v>224667736.95120999</v>
          </cell>
          <cell r="GJ62">
            <v>223069079.07173002</v>
          </cell>
          <cell r="GK62">
            <v>223069079.07173002</v>
          </cell>
          <cell r="GL62">
            <v>223069079.07173002</v>
          </cell>
          <cell r="GM62">
            <v>223069079.07173002</v>
          </cell>
          <cell r="GN62">
            <v>223069079.07173002</v>
          </cell>
          <cell r="GO62">
            <v>223069079.07173002</v>
          </cell>
          <cell r="GP62">
            <v>223069079.07173002</v>
          </cell>
          <cell r="GQ62">
            <v>223069079.07173002</v>
          </cell>
          <cell r="GR62">
            <v>223069079.07173002</v>
          </cell>
          <cell r="GS62">
            <v>223069079.07173002</v>
          </cell>
          <cell r="GT62">
            <v>223069079.07173002</v>
          </cell>
          <cell r="GU62">
            <v>0</v>
          </cell>
          <cell r="GZ62">
            <v>0</v>
          </cell>
        </row>
        <row r="63">
          <cell r="A63" t="str">
            <v>F_CNP_NRF_RET_COL_FRCE_131</v>
          </cell>
          <cell r="B63">
            <v>57248840.951909997</v>
          </cell>
          <cell r="D63">
            <v>53992338.178039998</v>
          </cell>
          <cell r="E63">
            <v>63389823.132160001</v>
          </cell>
          <cell r="F63">
            <v>53992338.178039998</v>
          </cell>
          <cell r="G63">
            <v>53992338.178039998</v>
          </cell>
          <cell r="H63">
            <v>0</v>
          </cell>
          <cell r="I63">
            <v>0</v>
          </cell>
          <cell r="J63">
            <v>53992338.178039998</v>
          </cell>
          <cell r="K63">
            <v>53992338.178039998</v>
          </cell>
          <cell r="L63">
            <v>53992338.178039998</v>
          </cell>
          <cell r="M63">
            <v>0</v>
          </cell>
          <cell r="N63">
            <v>53992338.178039998</v>
          </cell>
          <cell r="O63">
            <v>53992338.178039998</v>
          </cell>
          <cell r="P63">
            <v>53992338.178039998</v>
          </cell>
          <cell r="Q63">
            <v>53992338.178039998</v>
          </cell>
          <cell r="R63">
            <v>0</v>
          </cell>
          <cell r="S63">
            <v>53992338.178039998</v>
          </cell>
          <cell r="T63">
            <v>53992338.178039998</v>
          </cell>
          <cell r="U63">
            <v>53992338.178039998</v>
          </cell>
          <cell r="V63">
            <v>53992338.178039998</v>
          </cell>
          <cell r="W63">
            <v>53992338.178039998</v>
          </cell>
          <cell r="X63">
            <v>53992338.178039998</v>
          </cell>
          <cell r="Y63">
            <v>53992338.178039998</v>
          </cell>
          <cell r="Z63">
            <v>53992338.178039998</v>
          </cell>
          <cell r="AA63">
            <v>53992338.178039998</v>
          </cell>
          <cell r="AB63">
            <v>53739207.901110001</v>
          </cell>
          <cell r="AC63">
            <v>53470863.26957</v>
          </cell>
          <cell r="AD63">
            <v>0</v>
          </cell>
          <cell r="AE63">
            <v>0</v>
          </cell>
          <cell r="AF63">
            <v>31534813.013139997</v>
          </cell>
          <cell r="AG63">
            <v>31534813.013139997</v>
          </cell>
          <cell r="AH63">
            <v>31534813.013139997</v>
          </cell>
          <cell r="AI63">
            <v>0</v>
          </cell>
          <cell r="AJ63">
            <v>53304889.797310002</v>
          </cell>
          <cell r="AK63">
            <v>53304889.797310002</v>
          </cell>
          <cell r="AL63">
            <v>53304889.797310002</v>
          </cell>
          <cell r="AM63">
            <v>53992338.178039998</v>
          </cell>
          <cell r="AN63">
            <v>0</v>
          </cell>
          <cell r="AO63">
            <v>35617698.465769999</v>
          </cell>
          <cell r="AP63">
            <v>35617698.465769999</v>
          </cell>
          <cell r="AQ63">
            <v>35617698.465769999</v>
          </cell>
          <cell r="AR63">
            <v>35617698.465769999</v>
          </cell>
          <cell r="AS63">
            <v>35617698.465769999</v>
          </cell>
          <cell r="AT63">
            <v>35617698.465769999</v>
          </cell>
          <cell r="AU63">
            <v>35617698.465769999</v>
          </cell>
          <cell r="AV63">
            <v>53992338.178039998</v>
          </cell>
          <cell r="AW63">
            <v>53992338.178039998</v>
          </cell>
          <cell r="AX63">
            <v>63389823.132160001</v>
          </cell>
          <cell r="AY63">
            <v>63389823.132160001</v>
          </cell>
          <cell r="AZ63">
            <v>0</v>
          </cell>
          <cell r="BA63">
            <v>0</v>
          </cell>
          <cell r="BB63">
            <v>63389823.132160001</v>
          </cell>
          <cell r="BC63">
            <v>63389823.132160001</v>
          </cell>
          <cell r="BD63">
            <v>63389823.132160001</v>
          </cell>
          <cell r="BE63">
            <v>0</v>
          </cell>
          <cell r="BF63">
            <v>63389823.132160001</v>
          </cell>
          <cell r="BG63">
            <v>63389823.132160001</v>
          </cell>
          <cell r="BH63">
            <v>63389823.132160001</v>
          </cell>
          <cell r="BI63">
            <v>63389823.132160001</v>
          </cell>
          <cell r="BJ63">
            <v>0</v>
          </cell>
          <cell r="BK63">
            <v>63389823.132160001</v>
          </cell>
          <cell r="BL63">
            <v>63389823.132160001</v>
          </cell>
          <cell r="BM63">
            <v>63389823.132160001</v>
          </cell>
          <cell r="BN63">
            <v>63389823.132160001</v>
          </cell>
          <cell r="BO63">
            <v>63389823.132160001</v>
          </cell>
          <cell r="BP63">
            <v>63389823.132160001</v>
          </cell>
          <cell r="BQ63">
            <v>63389823.132160001</v>
          </cell>
          <cell r="BR63">
            <v>63389823.132160001</v>
          </cell>
          <cell r="BS63">
            <v>63389823.132160001</v>
          </cell>
          <cell r="BT63">
            <v>66115576.343280002</v>
          </cell>
          <cell r="BU63">
            <v>57406562.92577</v>
          </cell>
          <cell r="BV63">
            <v>0</v>
          </cell>
          <cell r="BW63">
            <v>0</v>
          </cell>
          <cell r="BX63">
            <v>63389823.132160001</v>
          </cell>
          <cell r="BY63">
            <v>63389823.132160001</v>
          </cell>
          <cell r="BZ63">
            <v>63389823.132160001</v>
          </cell>
          <cell r="CA63">
            <v>0</v>
          </cell>
          <cell r="CB63">
            <v>63389823.132160001</v>
          </cell>
          <cell r="CC63">
            <v>63389823.132160001</v>
          </cell>
          <cell r="CD63">
            <v>63389823.132160001</v>
          </cell>
          <cell r="CE63">
            <v>63389823.132160001</v>
          </cell>
          <cell r="CF63">
            <v>0</v>
          </cell>
          <cell r="CG63">
            <v>63389823.132160001</v>
          </cell>
          <cell r="CH63">
            <v>63389823.132160001</v>
          </cell>
          <cell r="CI63">
            <v>63389823.132160001</v>
          </cell>
          <cell r="CJ63">
            <v>63389823.132160001</v>
          </cell>
          <cell r="CK63">
            <v>63389823.132160001</v>
          </cell>
          <cell r="CL63">
            <v>63389823.132160001</v>
          </cell>
          <cell r="CM63">
            <v>63389823.132160001</v>
          </cell>
          <cell r="CN63">
            <v>63389823.132160001</v>
          </cell>
          <cell r="CO63">
            <v>61262204.401300006</v>
          </cell>
          <cell r="CP63">
            <v>63389823.132160001</v>
          </cell>
          <cell r="CQ63">
            <v>63389823.132160001</v>
          </cell>
          <cell r="CR63">
            <v>63389823.132160001</v>
          </cell>
          <cell r="CS63">
            <v>63389823.132160001</v>
          </cell>
          <cell r="CT63">
            <v>63389823.132160001</v>
          </cell>
          <cell r="CU63">
            <v>63389823.132160001</v>
          </cell>
          <cell r="CV63">
            <v>63389823.132160001</v>
          </cell>
          <cell r="CW63">
            <v>63389823.132160001</v>
          </cell>
          <cell r="CX63">
            <v>63389823.132160001</v>
          </cell>
          <cell r="CY63">
            <v>63389823.132160001</v>
          </cell>
          <cell r="CZ63">
            <v>63389823.132160001</v>
          </cell>
          <cell r="DA63">
            <v>67732742.742909998</v>
          </cell>
          <cell r="DB63">
            <v>63389823.132160001</v>
          </cell>
          <cell r="DC63">
            <v>63389823.132160001</v>
          </cell>
          <cell r="DD63">
            <v>63389823.132160001</v>
          </cell>
          <cell r="DE63">
            <v>61124591.672770001</v>
          </cell>
          <cell r="DF63">
            <v>65655054.59155</v>
          </cell>
          <cell r="DG63">
            <v>63850942.651730001</v>
          </cell>
          <cell r="DH63">
            <v>63389823.132160001</v>
          </cell>
          <cell r="DI63">
            <v>63389823.132160001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 t="str">
            <v/>
          </cell>
          <cell r="DY63" t="str">
            <v/>
          </cell>
          <cell r="DZ63" t="str">
            <v/>
          </cell>
          <cell r="EA63">
            <v>63389823.132160001</v>
          </cell>
          <cell r="EB63">
            <v>63389823.132160001</v>
          </cell>
          <cell r="EC63">
            <v>63389823.132160001</v>
          </cell>
          <cell r="ED63">
            <v>63389823.132160001</v>
          </cell>
          <cell r="EE63">
            <v>63389823.132160001</v>
          </cell>
          <cell r="EF63">
            <v>63389823.132160001</v>
          </cell>
          <cell r="EG63">
            <v>63389823.132160001</v>
          </cell>
          <cell r="EH63">
            <v>63389823.132160001</v>
          </cell>
          <cell r="EI63">
            <v>63389823.132160001</v>
          </cell>
          <cell r="EJ63">
            <v>63389823.132160001</v>
          </cell>
          <cell r="EK63">
            <v>63389823.132160001</v>
          </cell>
          <cell r="EL63">
            <v>63389823.132160001</v>
          </cell>
          <cell r="EM63">
            <v>63389823.132160001</v>
          </cell>
          <cell r="EN63">
            <v>63389823.132160001</v>
          </cell>
          <cell r="EO63">
            <v>61124591.672770001</v>
          </cell>
          <cell r="EP63">
            <v>65655054.59155</v>
          </cell>
          <cell r="EQ63">
            <v>63389823.132160001</v>
          </cell>
          <cell r="ER63">
            <v>63389823.132160001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2265231.4593899995</v>
          </cell>
          <cell r="FE63">
            <v>61124591.672770001</v>
          </cell>
          <cell r="FF63">
            <v>65835325.361660004</v>
          </cell>
          <cell r="FG63">
            <v>57335380.649270006</v>
          </cell>
          <cell r="FH63">
            <v>0</v>
          </cell>
          <cell r="FI63">
            <v>0</v>
          </cell>
          <cell r="FJ63">
            <v>63389823.132160001</v>
          </cell>
          <cell r="FK63">
            <v>63389823.132160001</v>
          </cell>
          <cell r="FL63">
            <v>63389823.132160001</v>
          </cell>
          <cell r="FM63">
            <v>0</v>
          </cell>
          <cell r="FN63">
            <v>62702374.751429997</v>
          </cell>
          <cell r="FO63">
            <v>62702374.751429997</v>
          </cell>
          <cell r="FP63">
            <v>62702374.751429997</v>
          </cell>
          <cell r="FQ63">
            <v>63389823.132160001</v>
          </cell>
          <cell r="FR63">
            <v>0</v>
          </cell>
          <cell r="FS63">
            <v>63333652.40377</v>
          </cell>
          <cell r="FT63">
            <v>63333652.40377</v>
          </cell>
          <cell r="FU63">
            <v>63333652.40377</v>
          </cell>
          <cell r="FV63">
            <v>63333652.40377</v>
          </cell>
          <cell r="FW63">
            <v>63333652.40377</v>
          </cell>
          <cell r="FX63">
            <v>63333652.40377</v>
          </cell>
          <cell r="FY63">
            <v>63333652.40377</v>
          </cell>
          <cell r="FZ63">
            <v>63389823.132160001</v>
          </cell>
          <cell r="GA63">
            <v>61189841.656939998</v>
          </cell>
          <cell r="GB63">
            <v>63389823.132160001</v>
          </cell>
          <cell r="GC63">
            <v>68116450.923830003</v>
          </cell>
          <cell r="GD63">
            <v>63389823.132160001</v>
          </cell>
          <cell r="GE63">
            <v>63389823.132160001</v>
          </cell>
          <cell r="GF63">
            <v>63389823.132160001</v>
          </cell>
          <cell r="GG63">
            <v>63389823.132160001</v>
          </cell>
          <cell r="GH63">
            <v>63389823.132160001</v>
          </cell>
          <cell r="GI63">
            <v>63878379.244719997</v>
          </cell>
          <cell r="GJ63">
            <v>63389823.132160001</v>
          </cell>
          <cell r="GK63">
            <v>63389823.132160001</v>
          </cell>
          <cell r="GL63">
            <v>63389823.132160001</v>
          </cell>
          <cell r="GM63">
            <v>63389823.132160001</v>
          </cell>
          <cell r="GN63">
            <v>63389823.132160001</v>
          </cell>
          <cell r="GO63">
            <v>63389823.132160001</v>
          </cell>
          <cell r="GP63">
            <v>63389823.132160001</v>
          </cell>
          <cell r="GQ63">
            <v>63389823.132160001</v>
          </cell>
          <cell r="GR63">
            <v>63389823.132160001</v>
          </cell>
          <cell r="GS63">
            <v>63389823.132160001</v>
          </cell>
          <cell r="GT63">
            <v>63389823.132160001</v>
          </cell>
          <cell r="GU63">
            <v>0</v>
          </cell>
          <cell r="GZ63">
            <v>0</v>
          </cell>
        </row>
        <row r="64">
          <cell r="A64" t="str">
            <v>F_CNP_NRF_RET_COL_FRCE_132</v>
          </cell>
          <cell r="B64">
            <v>295564263.85983002</v>
          </cell>
          <cell r="D64">
            <v>362121559.45028001</v>
          </cell>
          <cell r="E64">
            <v>344476797.31852001</v>
          </cell>
          <cell r="F64">
            <v>362121559.45028001</v>
          </cell>
          <cell r="G64">
            <v>362121559.45028001</v>
          </cell>
          <cell r="H64">
            <v>0</v>
          </cell>
          <cell r="I64">
            <v>0</v>
          </cell>
          <cell r="J64">
            <v>362121559.45028001</v>
          </cell>
          <cell r="K64">
            <v>362121559.45028001</v>
          </cell>
          <cell r="L64">
            <v>362121559.45028001</v>
          </cell>
          <cell r="M64">
            <v>0</v>
          </cell>
          <cell r="N64">
            <v>362121559.45028001</v>
          </cell>
          <cell r="O64">
            <v>362121559.45028001</v>
          </cell>
          <cell r="P64">
            <v>362121559.45028001</v>
          </cell>
          <cell r="Q64">
            <v>362121559.45028001</v>
          </cell>
          <cell r="R64">
            <v>0</v>
          </cell>
          <cell r="S64">
            <v>362121559.45028001</v>
          </cell>
          <cell r="T64">
            <v>362121559.45028001</v>
          </cell>
          <cell r="U64">
            <v>362121559.45028001</v>
          </cell>
          <cell r="V64">
            <v>362121559.45028001</v>
          </cell>
          <cell r="W64">
            <v>362121559.45028001</v>
          </cell>
          <cell r="X64">
            <v>362121559.45028001</v>
          </cell>
          <cell r="Y64">
            <v>362121559.45028001</v>
          </cell>
          <cell r="Z64">
            <v>362121559.45028001</v>
          </cell>
          <cell r="AA64">
            <v>362121559.45028001</v>
          </cell>
          <cell r="AB64">
            <v>359651121.62822998</v>
          </cell>
          <cell r="AC64">
            <v>358705997.59711999</v>
          </cell>
          <cell r="AD64">
            <v>0</v>
          </cell>
          <cell r="AE64">
            <v>0</v>
          </cell>
          <cell r="AF64">
            <v>215029024.36899</v>
          </cell>
          <cell r="AG64">
            <v>215029024.36899</v>
          </cell>
          <cell r="AH64">
            <v>215029024.36899</v>
          </cell>
          <cell r="AI64">
            <v>0</v>
          </cell>
          <cell r="AJ64">
            <v>351895366.30063003</v>
          </cell>
          <cell r="AK64">
            <v>351895366.30063003</v>
          </cell>
          <cell r="AL64">
            <v>351895366.30063003</v>
          </cell>
          <cell r="AM64">
            <v>362121559.45028001</v>
          </cell>
          <cell r="AN64">
            <v>0</v>
          </cell>
          <cell r="AO64">
            <v>224645194.85988</v>
          </cell>
          <cell r="AP64">
            <v>224645194.85988</v>
          </cell>
          <cell r="AQ64">
            <v>224645194.85988</v>
          </cell>
          <cell r="AR64">
            <v>224645194.85988</v>
          </cell>
          <cell r="AS64">
            <v>224645194.85988</v>
          </cell>
          <cell r="AT64">
            <v>224645194.85988</v>
          </cell>
          <cell r="AU64">
            <v>224645194.85988</v>
          </cell>
          <cell r="AV64">
            <v>362121559.45028001</v>
          </cell>
          <cell r="AW64">
            <v>362121559.45028001</v>
          </cell>
          <cell r="AX64">
            <v>344476797.31852001</v>
          </cell>
          <cell r="AY64">
            <v>344476797.31852001</v>
          </cell>
          <cell r="AZ64">
            <v>0</v>
          </cell>
          <cell r="BA64">
            <v>0</v>
          </cell>
          <cell r="BB64">
            <v>344476797.31852001</v>
          </cell>
          <cell r="BC64">
            <v>344476797.31852001</v>
          </cell>
          <cell r="BD64">
            <v>344476797.31852001</v>
          </cell>
          <cell r="BE64">
            <v>0</v>
          </cell>
          <cell r="BF64">
            <v>344476797.31852001</v>
          </cell>
          <cell r="BG64">
            <v>344476797.31852001</v>
          </cell>
          <cell r="BH64">
            <v>344476797.31852001</v>
          </cell>
          <cell r="BI64">
            <v>344476797.31852001</v>
          </cell>
          <cell r="BJ64">
            <v>0</v>
          </cell>
          <cell r="BK64">
            <v>344476797.31852001</v>
          </cell>
          <cell r="BL64">
            <v>344476797.31852001</v>
          </cell>
          <cell r="BM64">
            <v>344476797.31852001</v>
          </cell>
          <cell r="BN64">
            <v>344476797.31852001</v>
          </cell>
          <cell r="BO64">
            <v>344476797.31852001</v>
          </cell>
          <cell r="BP64">
            <v>344476797.31852001</v>
          </cell>
          <cell r="BQ64">
            <v>344476797.31852001</v>
          </cell>
          <cell r="BR64">
            <v>344476797.31852001</v>
          </cell>
          <cell r="BS64">
            <v>344476797.31852001</v>
          </cell>
          <cell r="BT64">
            <v>361726747.89522994</v>
          </cell>
          <cell r="BU64">
            <v>311830987.70094001</v>
          </cell>
          <cell r="BV64">
            <v>0</v>
          </cell>
          <cell r="BW64">
            <v>0</v>
          </cell>
          <cell r="BX64">
            <v>344476797.31852001</v>
          </cell>
          <cell r="BY64">
            <v>344476797.31852001</v>
          </cell>
          <cell r="BZ64">
            <v>344476797.31852001</v>
          </cell>
          <cell r="CA64">
            <v>0</v>
          </cell>
          <cell r="CB64">
            <v>344476797.31852001</v>
          </cell>
          <cell r="CC64">
            <v>344476797.31852001</v>
          </cell>
          <cell r="CD64">
            <v>344476797.31852001</v>
          </cell>
          <cell r="CE64">
            <v>344476797.31852001</v>
          </cell>
          <cell r="CF64">
            <v>0</v>
          </cell>
          <cell r="CG64">
            <v>344476797.31852001</v>
          </cell>
          <cell r="CH64">
            <v>344476797.31852001</v>
          </cell>
          <cell r="CI64">
            <v>344476797.31852001</v>
          </cell>
          <cell r="CJ64">
            <v>344476797.31852001</v>
          </cell>
          <cell r="CK64">
            <v>344476797.31852001</v>
          </cell>
          <cell r="CL64">
            <v>344476797.31852001</v>
          </cell>
          <cell r="CM64">
            <v>344476797.31852001</v>
          </cell>
          <cell r="CN64">
            <v>344476797.31852001</v>
          </cell>
          <cell r="CO64">
            <v>330518641.23713994</v>
          </cell>
          <cell r="CP64">
            <v>344476797.31852001</v>
          </cell>
          <cell r="CQ64">
            <v>344476797.31852001</v>
          </cell>
          <cell r="CR64">
            <v>344476797.31852001</v>
          </cell>
          <cell r="CS64">
            <v>344476797.31852001</v>
          </cell>
          <cell r="CT64">
            <v>344476797.31852001</v>
          </cell>
          <cell r="CU64">
            <v>344476797.31852001</v>
          </cell>
          <cell r="CV64">
            <v>344476797.31852001</v>
          </cell>
          <cell r="CW64">
            <v>344476797.31852001</v>
          </cell>
          <cell r="CX64">
            <v>344476797.31852001</v>
          </cell>
          <cell r="CY64">
            <v>344476797.31852001</v>
          </cell>
          <cell r="CZ64">
            <v>344476797.31852001</v>
          </cell>
          <cell r="DA64">
            <v>360735082.04150999</v>
          </cell>
          <cell r="DB64">
            <v>344476797.31852001</v>
          </cell>
          <cell r="DC64">
            <v>344476797.31852001</v>
          </cell>
          <cell r="DD64">
            <v>344476797.31852001</v>
          </cell>
          <cell r="DE64">
            <v>300063931.48049003</v>
          </cell>
          <cell r="DF64">
            <v>388889663.15654999</v>
          </cell>
          <cell r="DG64">
            <v>347853004.69057995</v>
          </cell>
          <cell r="DH64">
            <v>344476797.31852001</v>
          </cell>
          <cell r="DI64">
            <v>344476797.31852001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 t="str">
            <v/>
          </cell>
          <cell r="DY64" t="str">
            <v/>
          </cell>
          <cell r="DZ64" t="str">
            <v/>
          </cell>
          <cell r="EA64">
            <v>344476797.31852001</v>
          </cell>
          <cell r="EB64">
            <v>344476797.31852001</v>
          </cell>
          <cell r="EC64">
            <v>344476797.31852001</v>
          </cell>
          <cell r="ED64">
            <v>344476797.31852001</v>
          </cell>
          <cell r="EE64">
            <v>344476797.31852001</v>
          </cell>
          <cell r="EF64">
            <v>344476797.31852001</v>
          </cell>
          <cell r="EG64">
            <v>344476797.31852001</v>
          </cell>
          <cell r="EH64">
            <v>344476797.31852001</v>
          </cell>
          <cell r="EI64">
            <v>344476797.31852001</v>
          </cell>
          <cell r="EJ64">
            <v>344476797.31852001</v>
          </cell>
          <cell r="EK64">
            <v>344476797.31852001</v>
          </cell>
          <cell r="EL64">
            <v>344476797.31852001</v>
          </cell>
          <cell r="EM64">
            <v>344476797.31852001</v>
          </cell>
          <cell r="EN64">
            <v>344476797.31852001</v>
          </cell>
          <cell r="EO64">
            <v>300063931.48049003</v>
          </cell>
          <cell r="EP64">
            <v>388889663.15654999</v>
          </cell>
          <cell r="EQ64">
            <v>344476797.31852001</v>
          </cell>
          <cell r="ER64">
            <v>344476797.31852001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44412865.838029981</v>
          </cell>
          <cell r="FE64">
            <v>300063931.48049003</v>
          </cell>
          <cell r="FF64">
            <v>355854997.36633003</v>
          </cell>
          <cell r="FG64">
            <v>327878615.43144</v>
          </cell>
          <cell r="FH64">
            <v>0</v>
          </cell>
          <cell r="FI64">
            <v>0</v>
          </cell>
          <cell r="FJ64">
            <v>344476797.31852001</v>
          </cell>
          <cell r="FK64">
            <v>344476797.31852001</v>
          </cell>
          <cell r="FL64">
            <v>344476797.31852001</v>
          </cell>
          <cell r="FM64">
            <v>0</v>
          </cell>
          <cell r="FN64">
            <v>334250604.16886002</v>
          </cell>
          <cell r="FO64">
            <v>334250604.16886002</v>
          </cell>
          <cell r="FP64">
            <v>334250604.16886002</v>
          </cell>
          <cell r="FQ64">
            <v>344476797.31852001</v>
          </cell>
          <cell r="FR64">
            <v>0</v>
          </cell>
          <cell r="FS64">
            <v>337099294.13015002</v>
          </cell>
          <cell r="FT64">
            <v>337099294.13015002</v>
          </cell>
          <cell r="FU64">
            <v>337099294.13015002</v>
          </cell>
          <cell r="FV64">
            <v>337099294.13015002</v>
          </cell>
          <cell r="FW64">
            <v>337099294.13015002</v>
          </cell>
          <cell r="FX64">
            <v>337099294.13015002</v>
          </cell>
          <cell r="FY64">
            <v>337099294.13015002</v>
          </cell>
          <cell r="FZ64">
            <v>344476797.31852001</v>
          </cell>
          <cell r="GA64">
            <v>328828345.86705005</v>
          </cell>
          <cell r="GB64">
            <v>344476797.31852001</v>
          </cell>
          <cell r="GC64">
            <v>365204848.64442992</v>
          </cell>
          <cell r="GD64">
            <v>344476797.31852001</v>
          </cell>
          <cell r="GE64">
            <v>344476797.31852001</v>
          </cell>
          <cell r="GF64">
            <v>344476797.31852001</v>
          </cell>
          <cell r="GG64">
            <v>344476797.31852001</v>
          </cell>
          <cell r="GH64">
            <v>344476797.31852001</v>
          </cell>
          <cell r="GI64">
            <v>348546138.37307996</v>
          </cell>
          <cell r="GJ64">
            <v>344476797.31852001</v>
          </cell>
          <cell r="GK64">
            <v>344476797.31852001</v>
          </cell>
          <cell r="GL64">
            <v>344476797.31852001</v>
          </cell>
          <cell r="GM64">
            <v>344476797.31852001</v>
          </cell>
          <cell r="GN64">
            <v>344476797.31852001</v>
          </cell>
          <cell r="GO64">
            <v>344476797.31852001</v>
          </cell>
          <cell r="GP64">
            <v>344476797.31852001</v>
          </cell>
          <cell r="GQ64">
            <v>344476797.31852001</v>
          </cell>
          <cell r="GR64">
            <v>344476797.31852001</v>
          </cell>
          <cell r="GS64">
            <v>344476797.31852001</v>
          </cell>
          <cell r="GT64">
            <v>344476797.31852001</v>
          </cell>
          <cell r="GU64">
            <v>0</v>
          </cell>
          <cell r="GZ64">
            <v>0</v>
          </cell>
        </row>
        <row r="65">
          <cell r="A65" t="str">
            <v>F_CNP_NRF_RET_COL_FRCE_155</v>
          </cell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 t="str">
            <v/>
          </cell>
          <cell r="DY65" t="str">
            <v/>
          </cell>
          <cell r="DZ65" t="str">
            <v/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Z65">
            <v>0</v>
          </cell>
        </row>
        <row r="66">
          <cell r="A66" t="str">
            <v>F_CNP_NRF_RET_COL_FRCE_201</v>
          </cell>
          <cell r="B66">
            <v>1139102468.8005807</v>
          </cell>
          <cell r="D66">
            <v>1399676605.0168798</v>
          </cell>
          <cell r="E66">
            <v>1285990378.1422093</v>
          </cell>
          <cell r="F66">
            <v>1399676605.0168798</v>
          </cell>
          <cell r="G66">
            <v>1399676605.0168798</v>
          </cell>
          <cell r="H66">
            <v>0</v>
          </cell>
          <cell r="I66">
            <v>0</v>
          </cell>
          <cell r="J66">
            <v>1399676605.0168798</v>
          </cell>
          <cell r="K66">
            <v>1399676605.0168798</v>
          </cell>
          <cell r="L66">
            <v>1399676605.0168798</v>
          </cell>
          <cell r="M66">
            <v>0</v>
          </cell>
          <cell r="N66">
            <v>1399676605.0168798</v>
          </cell>
          <cell r="O66">
            <v>1399676605.0168798</v>
          </cell>
          <cell r="P66">
            <v>1399676605.0168798</v>
          </cell>
          <cell r="Q66">
            <v>1399676605.0168798</v>
          </cell>
          <cell r="R66">
            <v>0</v>
          </cell>
          <cell r="S66">
            <v>1399676605.0168798</v>
          </cell>
          <cell r="T66">
            <v>1399676605.0168798</v>
          </cell>
          <cell r="U66">
            <v>1399676605.0168798</v>
          </cell>
          <cell r="V66">
            <v>1399676605.0168798</v>
          </cell>
          <cell r="W66">
            <v>1399676605.0168798</v>
          </cell>
          <cell r="X66">
            <v>1399676605.0168798</v>
          </cell>
          <cell r="Y66">
            <v>1399676605.0168798</v>
          </cell>
          <cell r="Z66">
            <v>1399676605.0168798</v>
          </cell>
          <cell r="AA66">
            <v>1399676605.0168798</v>
          </cell>
          <cell r="AB66">
            <v>1414485270.4275005</v>
          </cell>
          <cell r="AC66">
            <v>1342139401.6155896</v>
          </cell>
          <cell r="AD66">
            <v>0</v>
          </cell>
          <cell r="AE66">
            <v>0</v>
          </cell>
          <cell r="AF66">
            <v>1289113401.0352602</v>
          </cell>
          <cell r="AG66">
            <v>1289113401.0352602</v>
          </cell>
          <cell r="AH66">
            <v>1289113401.0352602</v>
          </cell>
          <cell r="AI66">
            <v>0</v>
          </cell>
          <cell r="AJ66">
            <v>1373211165.32674</v>
          </cell>
          <cell r="AK66">
            <v>1373211165.32674</v>
          </cell>
          <cell r="AL66">
            <v>1373211165.32674</v>
          </cell>
          <cell r="AM66">
            <v>1372903224.1563494</v>
          </cell>
          <cell r="AN66">
            <v>0</v>
          </cell>
          <cell r="AO66">
            <v>1334838477.2080896</v>
          </cell>
          <cell r="AP66">
            <v>1334838477.2080896</v>
          </cell>
          <cell r="AQ66">
            <v>1334838477.2080896</v>
          </cell>
          <cell r="AR66">
            <v>1334838477.2080896</v>
          </cell>
          <cell r="AS66">
            <v>1334838477.2080896</v>
          </cell>
          <cell r="AT66">
            <v>1334838477.2080896</v>
          </cell>
          <cell r="AU66">
            <v>1334838477.2080896</v>
          </cell>
          <cell r="AV66">
            <v>1382548407.0489702</v>
          </cell>
          <cell r="AW66">
            <v>1399676605.0168798</v>
          </cell>
          <cell r="AX66">
            <v>1285990378.1422093</v>
          </cell>
          <cell r="AY66">
            <v>1285990378.1422093</v>
          </cell>
          <cell r="AZ66">
            <v>0</v>
          </cell>
          <cell r="BA66">
            <v>0</v>
          </cell>
          <cell r="BB66">
            <v>1285990378.1422093</v>
          </cell>
          <cell r="BC66">
            <v>1285990378.1422093</v>
          </cell>
          <cell r="BD66">
            <v>1285990378.1422093</v>
          </cell>
          <cell r="BE66">
            <v>0</v>
          </cell>
          <cell r="BF66">
            <v>1285990378.1422093</v>
          </cell>
          <cell r="BG66">
            <v>1285990378.1422093</v>
          </cell>
          <cell r="BH66">
            <v>1285990378.1422093</v>
          </cell>
          <cell r="BI66">
            <v>1285990378.1422093</v>
          </cell>
          <cell r="BJ66">
            <v>0</v>
          </cell>
          <cell r="BK66">
            <v>1285990378.1422093</v>
          </cell>
          <cell r="BL66">
            <v>1285990378.1422093</v>
          </cell>
          <cell r="BM66">
            <v>1285990378.1422093</v>
          </cell>
          <cell r="BN66">
            <v>1285990378.1422093</v>
          </cell>
          <cell r="BO66">
            <v>1285990378.1422093</v>
          </cell>
          <cell r="BP66">
            <v>1285990378.1422093</v>
          </cell>
          <cell r="BQ66">
            <v>1285990378.1422093</v>
          </cell>
          <cell r="BR66">
            <v>1285990378.1422093</v>
          </cell>
          <cell r="BS66">
            <v>1285990378.1422093</v>
          </cell>
          <cell r="BT66">
            <v>1334788848.4832394</v>
          </cell>
          <cell r="BU66">
            <v>1171973061.2623596</v>
          </cell>
          <cell r="BV66">
            <v>0</v>
          </cell>
          <cell r="BW66">
            <v>0</v>
          </cell>
          <cell r="BX66">
            <v>1285990378.1422093</v>
          </cell>
          <cell r="BY66">
            <v>1285990378.1422093</v>
          </cell>
          <cell r="BZ66">
            <v>1285990378.1422093</v>
          </cell>
          <cell r="CA66">
            <v>0</v>
          </cell>
          <cell r="CB66">
            <v>1285990378.1422093</v>
          </cell>
          <cell r="CC66">
            <v>1285990378.1422093</v>
          </cell>
          <cell r="CD66">
            <v>1285990378.1422093</v>
          </cell>
          <cell r="CE66">
            <v>1285990378.1422093</v>
          </cell>
          <cell r="CF66">
            <v>0</v>
          </cell>
          <cell r="CG66">
            <v>1285990378.1422093</v>
          </cell>
          <cell r="CH66">
            <v>1285990378.1422093</v>
          </cell>
          <cell r="CI66">
            <v>1285990378.1422093</v>
          </cell>
          <cell r="CJ66">
            <v>1285990378.1422093</v>
          </cell>
          <cell r="CK66">
            <v>1285990378.1422093</v>
          </cell>
          <cell r="CL66">
            <v>1285990378.1422093</v>
          </cell>
          <cell r="CM66">
            <v>1285990378.1422093</v>
          </cell>
          <cell r="CN66">
            <v>1285990378.1422093</v>
          </cell>
          <cell r="CO66">
            <v>1254033660.0991004</v>
          </cell>
          <cell r="CP66">
            <v>1285990378.1422093</v>
          </cell>
          <cell r="CQ66">
            <v>1285990378.1422093</v>
          </cell>
          <cell r="CR66">
            <v>1285990378.1422093</v>
          </cell>
          <cell r="CS66">
            <v>1285990378.1422093</v>
          </cell>
          <cell r="CT66">
            <v>1285990378.1422093</v>
          </cell>
          <cell r="CU66">
            <v>1285990378.1422093</v>
          </cell>
          <cell r="CV66">
            <v>1285990378.1422093</v>
          </cell>
          <cell r="CW66">
            <v>1285990378.1422093</v>
          </cell>
          <cell r="CX66">
            <v>1285990378.1422093</v>
          </cell>
          <cell r="CY66">
            <v>1285990378.1422093</v>
          </cell>
          <cell r="CZ66">
            <v>1285990378.1422093</v>
          </cell>
          <cell r="DA66">
            <v>1332560839.4955201</v>
          </cell>
          <cell r="DB66">
            <v>1285990378.1422093</v>
          </cell>
          <cell r="DC66">
            <v>1285990774.7957993</v>
          </cell>
          <cell r="DD66">
            <v>1285990378.1422093</v>
          </cell>
          <cell r="DE66">
            <v>1150024759.8781903</v>
          </cell>
          <cell r="DF66">
            <v>1426131813.5702288</v>
          </cell>
          <cell r="DG66">
            <v>1293821835.5907102</v>
          </cell>
          <cell r="DH66">
            <v>1285990378.1422093</v>
          </cell>
          <cell r="DI66">
            <v>1285990378.1422093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 t="str">
            <v/>
          </cell>
          <cell r="DY66" t="str">
            <v/>
          </cell>
          <cell r="DZ66" t="str">
            <v/>
          </cell>
          <cell r="EA66">
            <v>1285990378.1422093</v>
          </cell>
          <cell r="EB66">
            <v>1285990378.1422093</v>
          </cell>
          <cell r="EC66">
            <v>1285990378.1422093</v>
          </cell>
          <cell r="ED66">
            <v>1285990378.1422093</v>
          </cell>
          <cell r="EE66">
            <v>1285990378.1422093</v>
          </cell>
          <cell r="EF66">
            <v>1285990378.1422093</v>
          </cell>
          <cell r="EG66">
            <v>1285990378.1422093</v>
          </cell>
          <cell r="EH66">
            <v>1285990378.1422093</v>
          </cell>
          <cell r="EI66">
            <v>1285990378.1422093</v>
          </cell>
          <cell r="EJ66">
            <v>1285990378.1422093</v>
          </cell>
          <cell r="EK66">
            <v>1285990378.1422093</v>
          </cell>
          <cell r="EL66">
            <v>1285990378.1422093</v>
          </cell>
          <cell r="EM66">
            <v>1285990378.1422093</v>
          </cell>
          <cell r="EN66">
            <v>1285990378.1422093</v>
          </cell>
          <cell r="EO66">
            <v>1145848942.7141898</v>
          </cell>
          <cell r="EP66">
            <v>1426131813.5702288</v>
          </cell>
          <cell r="EQ66">
            <v>1285990378.1422093</v>
          </cell>
          <cell r="ER66">
            <v>1285990378.1422093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140141435.42777944</v>
          </cell>
          <cell r="FE66">
            <v>1145848942.7141898</v>
          </cell>
          <cell r="FF66">
            <v>1327938039.4871101</v>
          </cell>
          <cell r="FG66">
            <v>1180227640.4386292</v>
          </cell>
          <cell r="FH66">
            <v>0</v>
          </cell>
          <cell r="FI66">
            <v>0</v>
          </cell>
          <cell r="FJ66">
            <v>1242990528.0976493</v>
          </cell>
          <cell r="FK66">
            <v>1242990528.0976493</v>
          </cell>
          <cell r="FL66">
            <v>1242990528.0976493</v>
          </cell>
          <cell r="FM66">
            <v>0</v>
          </cell>
          <cell r="FN66">
            <v>1274482151.2269607</v>
          </cell>
          <cell r="FO66">
            <v>1274482151.2269607</v>
          </cell>
          <cell r="FP66">
            <v>1274482151.2269607</v>
          </cell>
          <cell r="FQ66">
            <v>1274885547.7861497</v>
          </cell>
          <cell r="FR66">
            <v>0</v>
          </cell>
          <cell r="FS66">
            <v>1262130756.8063505</v>
          </cell>
          <cell r="FT66">
            <v>1262130756.8063505</v>
          </cell>
          <cell r="FU66">
            <v>1262130756.8063505</v>
          </cell>
          <cell r="FV66">
            <v>1262130756.8063505</v>
          </cell>
          <cell r="FW66">
            <v>1262130756.8063505</v>
          </cell>
          <cell r="FX66">
            <v>1262130756.8063505</v>
          </cell>
          <cell r="FY66">
            <v>1262130756.8063505</v>
          </cell>
          <cell r="FZ66">
            <v>1279050224.9759302</v>
          </cell>
          <cell r="GA66">
            <v>1249853929.9333096</v>
          </cell>
          <cell r="GB66">
            <v>1286242489.6299393</v>
          </cell>
          <cell r="GC66">
            <v>1342149766.2889709</v>
          </cell>
          <cell r="GD66">
            <v>1285990378.1408596</v>
          </cell>
          <cell r="GE66">
            <v>1286029882.1488893</v>
          </cell>
          <cell r="GF66">
            <v>1286030587.8881595</v>
          </cell>
          <cell r="GG66">
            <v>1287006465.9243202</v>
          </cell>
          <cell r="GH66">
            <v>1285990378.1422093</v>
          </cell>
          <cell r="GI66">
            <v>1295747360.7395201</v>
          </cell>
          <cell r="GJ66">
            <v>1285990378.1415789</v>
          </cell>
          <cell r="GK66">
            <v>1285990378.1422093</v>
          </cell>
          <cell r="GL66">
            <v>1285990378.1422093</v>
          </cell>
          <cell r="GM66">
            <v>1285990378.1422093</v>
          </cell>
          <cell r="GN66">
            <v>1285990378.1422093</v>
          </cell>
          <cell r="GO66">
            <v>1285990378.1422093</v>
          </cell>
          <cell r="GP66">
            <v>1285990378.1422093</v>
          </cell>
          <cell r="GQ66">
            <v>1285990378.1422093</v>
          </cell>
          <cell r="GR66">
            <v>1285990378.1422093</v>
          </cell>
          <cell r="GS66">
            <v>1285990378.1422093</v>
          </cell>
          <cell r="GT66">
            <v>1285990378.1422093</v>
          </cell>
          <cell r="GU66">
            <v>0</v>
          </cell>
          <cell r="GZ66">
            <v>0</v>
          </cell>
        </row>
        <row r="67">
          <cell r="A67" t="str">
            <v>F_CNP_NRF_RET_COL_FRCE_202</v>
          </cell>
          <cell r="B67">
            <v>62031442.12946</v>
          </cell>
          <cell r="D67">
            <v>72322288.602559999</v>
          </cell>
          <cell r="E67">
            <v>68501927.363780007</v>
          </cell>
          <cell r="F67">
            <v>72322288.602559999</v>
          </cell>
          <cell r="G67">
            <v>72322288.602559999</v>
          </cell>
          <cell r="H67">
            <v>0</v>
          </cell>
          <cell r="I67">
            <v>0</v>
          </cell>
          <cell r="J67">
            <v>72322288.602559999</v>
          </cell>
          <cell r="K67">
            <v>72322288.602559999</v>
          </cell>
          <cell r="L67">
            <v>72322288.602559999</v>
          </cell>
          <cell r="M67">
            <v>0</v>
          </cell>
          <cell r="N67">
            <v>72322288.602559999</v>
          </cell>
          <cell r="O67">
            <v>72322288.602559999</v>
          </cell>
          <cell r="P67">
            <v>72322288.602559999</v>
          </cell>
          <cell r="Q67">
            <v>72322288.602559999</v>
          </cell>
          <cell r="R67">
            <v>0</v>
          </cell>
          <cell r="S67">
            <v>72322288.602559999</v>
          </cell>
          <cell r="T67">
            <v>72322288.602559999</v>
          </cell>
          <cell r="U67">
            <v>72322288.602559999</v>
          </cell>
          <cell r="V67">
            <v>72322288.602559999</v>
          </cell>
          <cell r="W67">
            <v>72322288.602559999</v>
          </cell>
          <cell r="X67">
            <v>72322288.602559999</v>
          </cell>
          <cell r="Y67">
            <v>72322288.602559999</v>
          </cell>
          <cell r="Z67">
            <v>72322288.602559999</v>
          </cell>
          <cell r="AA67">
            <v>72322288.602559999</v>
          </cell>
          <cell r="AB67">
            <v>73631802.751269996</v>
          </cell>
          <cell r="AC67">
            <v>68603543.936140001</v>
          </cell>
          <cell r="AD67">
            <v>0</v>
          </cell>
          <cell r="AE67">
            <v>0</v>
          </cell>
          <cell r="AF67">
            <v>67689348.20555</v>
          </cell>
          <cell r="AG67">
            <v>67689348.20555</v>
          </cell>
          <cell r="AH67">
            <v>67689348.20555</v>
          </cell>
          <cell r="AI67">
            <v>0</v>
          </cell>
          <cell r="AJ67">
            <v>72233881.919389993</v>
          </cell>
          <cell r="AK67">
            <v>72233881.919389993</v>
          </cell>
          <cell r="AL67">
            <v>72233881.919389993</v>
          </cell>
          <cell r="AM67">
            <v>72322288.602559999</v>
          </cell>
          <cell r="AN67">
            <v>0</v>
          </cell>
          <cell r="AO67">
            <v>69127485.513239995</v>
          </cell>
          <cell r="AP67">
            <v>69127485.513239995</v>
          </cell>
          <cell r="AQ67">
            <v>69127485.513239995</v>
          </cell>
          <cell r="AR67">
            <v>69127485.513239995</v>
          </cell>
          <cell r="AS67">
            <v>69127485.513239995</v>
          </cell>
          <cell r="AT67">
            <v>69127485.513239995</v>
          </cell>
          <cell r="AU67">
            <v>69127485.513239995</v>
          </cell>
          <cell r="AV67">
            <v>71345390.160500005</v>
          </cell>
          <cell r="AW67">
            <v>72322288.602559999</v>
          </cell>
          <cell r="AX67">
            <v>68501927.363780007</v>
          </cell>
          <cell r="AY67">
            <v>68501927.363780007</v>
          </cell>
          <cell r="AZ67">
            <v>0</v>
          </cell>
          <cell r="BA67">
            <v>0</v>
          </cell>
          <cell r="BB67">
            <v>68501927.363780007</v>
          </cell>
          <cell r="BC67">
            <v>68501927.363780007</v>
          </cell>
          <cell r="BD67">
            <v>68501927.363780007</v>
          </cell>
          <cell r="BE67">
            <v>0</v>
          </cell>
          <cell r="BF67">
            <v>68501927.363780007</v>
          </cell>
          <cell r="BG67">
            <v>68501927.363780007</v>
          </cell>
          <cell r="BH67">
            <v>68501927.363780007</v>
          </cell>
          <cell r="BI67">
            <v>68501927.363780007</v>
          </cell>
          <cell r="BJ67">
            <v>0</v>
          </cell>
          <cell r="BK67">
            <v>68501927.363780007</v>
          </cell>
          <cell r="BL67">
            <v>68501927.363780007</v>
          </cell>
          <cell r="BM67">
            <v>68501927.363780007</v>
          </cell>
          <cell r="BN67">
            <v>68501927.363780007</v>
          </cell>
          <cell r="BO67">
            <v>68501927.363780007</v>
          </cell>
          <cell r="BP67">
            <v>68501927.363780007</v>
          </cell>
          <cell r="BQ67">
            <v>68501927.363780007</v>
          </cell>
          <cell r="BR67">
            <v>68501927.363780007</v>
          </cell>
          <cell r="BS67">
            <v>68501927.363780007</v>
          </cell>
          <cell r="BT67">
            <v>69645524.232109994</v>
          </cell>
          <cell r="BU67">
            <v>65837450.05697</v>
          </cell>
          <cell r="BV67">
            <v>0</v>
          </cell>
          <cell r="BW67">
            <v>0</v>
          </cell>
          <cell r="BX67">
            <v>68501927.363780007</v>
          </cell>
          <cell r="BY67">
            <v>68501927.363780007</v>
          </cell>
          <cell r="BZ67">
            <v>68501927.363780007</v>
          </cell>
          <cell r="CA67">
            <v>0</v>
          </cell>
          <cell r="CB67">
            <v>68501927.363780007</v>
          </cell>
          <cell r="CC67">
            <v>68501927.363780007</v>
          </cell>
          <cell r="CD67">
            <v>68501927.363780007</v>
          </cell>
          <cell r="CE67">
            <v>68501927.363780007</v>
          </cell>
          <cell r="CF67">
            <v>0</v>
          </cell>
          <cell r="CG67">
            <v>68501927.363780007</v>
          </cell>
          <cell r="CH67">
            <v>68501927.363780007</v>
          </cell>
          <cell r="CI67">
            <v>68501927.363780007</v>
          </cell>
          <cell r="CJ67">
            <v>68501927.363780007</v>
          </cell>
          <cell r="CK67">
            <v>68501927.363780007</v>
          </cell>
          <cell r="CL67">
            <v>68501927.363780007</v>
          </cell>
          <cell r="CM67">
            <v>68501927.363780007</v>
          </cell>
          <cell r="CN67">
            <v>68501927.363780007</v>
          </cell>
          <cell r="CO67">
            <v>66214724.472070001</v>
          </cell>
          <cell r="CP67">
            <v>68501927.363780007</v>
          </cell>
          <cell r="CQ67">
            <v>68501927.363780007</v>
          </cell>
          <cell r="CR67">
            <v>68501927.363780007</v>
          </cell>
          <cell r="CS67">
            <v>68501927.363780007</v>
          </cell>
          <cell r="CT67">
            <v>68501927.363780007</v>
          </cell>
          <cell r="CU67">
            <v>68501927.363780007</v>
          </cell>
          <cell r="CV67">
            <v>68501927.363780007</v>
          </cell>
          <cell r="CW67">
            <v>68501927.363780007</v>
          </cell>
          <cell r="CX67">
            <v>68501927.363780007</v>
          </cell>
          <cell r="CY67">
            <v>68501927.363780007</v>
          </cell>
          <cell r="CZ67">
            <v>68501927.363780007</v>
          </cell>
          <cell r="DA67">
            <v>72263265.000380009</v>
          </cell>
          <cell r="DB67">
            <v>68501927.363780007</v>
          </cell>
          <cell r="DC67">
            <v>68995383.691240013</v>
          </cell>
          <cell r="DD67">
            <v>68501927.363780007</v>
          </cell>
          <cell r="DE67">
            <v>52575187.797810003</v>
          </cell>
          <cell r="DF67">
            <v>84428666.92975001</v>
          </cell>
          <cell r="DG67">
            <v>69015234.595560014</v>
          </cell>
          <cell r="DH67">
            <v>68501927.363780007</v>
          </cell>
          <cell r="DI67">
            <v>68501927.363780007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 t="str">
            <v/>
          </cell>
          <cell r="DY67" t="str">
            <v/>
          </cell>
          <cell r="DZ67" t="str">
            <v/>
          </cell>
          <cell r="EA67">
            <v>68501927.363780007</v>
          </cell>
          <cell r="EB67">
            <v>68501927.363780007</v>
          </cell>
          <cell r="EC67">
            <v>68501927.363780007</v>
          </cell>
          <cell r="ED67">
            <v>68501927.363780007</v>
          </cell>
          <cell r="EE67">
            <v>68501927.363780007</v>
          </cell>
          <cell r="EF67">
            <v>68501927.363780007</v>
          </cell>
          <cell r="EG67">
            <v>68501927.363780007</v>
          </cell>
          <cell r="EH67">
            <v>68501927.363780007</v>
          </cell>
          <cell r="EI67">
            <v>68501927.363780007</v>
          </cell>
          <cell r="EJ67">
            <v>68501927.363780007</v>
          </cell>
          <cell r="EK67">
            <v>68501927.363780007</v>
          </cell>
          <cell r="EL67">
            <v>68501927.363780007</v>
          </cell>
          <cell r="EM67">
            <v>68501927.363780007</v>
          </cell>
          <cell r="EN67">
            <v>68501927.363780007</v>
          </cell>
          <cell r="EO67">
            <v>52575187.797810003</v>
          </cell>
          <cell r="EP67">
            <v>84428666.92975001</v>
          </cell>
          <cell r="EQ67">
            <v>68501927.363780007</v>
          </cell>
          <cell r="ER67">
            <v>68501927.363780007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15926739.565970004</v>
          </cell>
          <cell r="FE67">
            <v>52575187.797810003</v>
          </cell>
          <cell r="FF67">
            <v>69787921.396290004</v>
          </cell>
          <cell r="FG67">
            <v>64913463.907909997</v>
          </cell>
          <cell r="FH67">
            <v>0</v>
          </cell>
          <cell r="FI67">
            <v>0</v>
          </cell>
          <cell r="FJ67">
            <v>63995050.818319999</v>
          </cell>
          <cell r="FK67">
            <v>63995050.818319999</v>
          </cell>
          <cell r="FL67">
            <v>63995050.818319999</v>
          </cell>
          <cell r="FM67">
            <v>0</v>
          </cell>
          <cell r="FN67">
            <v>68416106.874339998</v>
          </cell>
          <cell r="FO67">
            <v>68416106.874339998</v>
          </cell>
          <cell r="FP67">
            <v>68416106.874339998</v>
          </cell>
          <cell r="FQ67">
            <v>68501927.363780007</v>
          </cell>
          <cell r="FR67">
            <v>0</v>
          </cell>
          <cell r="FS67">
            <v>65394787.791940004</v>
          </cell>
          <cell r="FT67">
            <v>65394787.791940004</v>
          </cell>
          <cell r="FU67">
            <v>65394787.791940004</v>
          </cell>
          <cell r="FV67">
            <v>65394787.791940004</v>
          </cell>
          <cell r="FW67">
            <v>65394787.791940004</v>
          </cell>
          <cell r="FX67">
            <v>65394787.791940004</v>
          </cell>
          <cell r="FY67">
            <v>65394787.791940004</v>
          </cell>
          <cell r="FZ67">
            <v>67556135.919190004</v>
          </cell>
          <cell r="GA67">
            <v>65700776.739560001</v>
          </cell>
          <cell r="GB67">
            <v>68501927.363780007</v>
          </cell>
          <cell r="GC67">
            <v>73468368.245320007</v>
          </cell>
          <cell r="GD67">
            <v>68501927.363780007</v>
          </cell>
          <cell r="GE67">
            <v>68529574.9278</v>
          </cell>
          <cell r="GF67">
            <v>68501927.363780007</v>
          </cell>
          <cell r="GG67">
            <v>68501927.363780007</v>
          </cell>
          <cell r="GH67">
            <v>68501927.363780007</v>
          </cell>
          <cell r="GI67">
            <v>69188691.756899998</v>
          </cell>
          <cell r="GJ67">
            <v>68501927.363780007</v>
          </cell>
          <cell r="GK67">
            <v>68501927.363780007</v>
          </cell>
          <cell r="GL67">
            <v>68501927.363780007</v>
          </cell>
          <cell r="GM67">
            <v>68501927.363780007</v>
          </cell>
          <cell r="GN67">
            <v>68501927.363780007</v>
          </cell>
          <cell r="GO67">
            <v>68501927.363780007</v>
          </cell>
          <cell r="GP67">
            <v>68501927.363780007</v>
          </cell>
          <cell r="GQ67">
            <v>68501927.363780007</v>
          </cell>
          <cell r="GR67">
            <v>68501927.363780007</v>
          </cell>
          <cell r="GS67">
            <v>68501927.363780007</v>
          </cell>
          <cell r="GT67">
            <v>68501927.363780007</v>
          </cell>
          <cell r="GU67">
            <v>0</v>
          </cell>
          <cell r="GZ67">
            <v>0</v>
          </cell>
        </row>
        <row r="68">
          <cell r="A68" t="str">
            <v>F_CNP_NRF_RET_COL_FRCE_211</v>
          </cell>
          <cell r="B68">
            <v>2842512485.9119492</v>
          </cell>
          <cell r="D68">
            <v>3379057368.4374204</v>
          </cell>
          <cell r="E68">
            <v>3335268670.1264482</v>
          </cell>
          <cell r="F68">
            <v>3379057368.4374204</v>
          </cell>
          <cell r="G68">
            <v>3379057368.4374204</v>
          </cell>
          <cell r="H68">
            <v>0</v>
          </cell>
          <cell r="I68">
            <v>0</v>
          </cell>
          <cell r="J68">
            <v>3379057368.4374204</v>
          </cell>
          <cell r="K68">
            <v>3379057368.4374204</v>
          </cell>
          <cell r="L68">
            <v>3379057368.4374204</v>
          </cell>
          <cell r="M68">
            <v>0</v>
          </cell>
          <cell r="N68">
            <v>3379057368.4374204</v>
          </cell>
          <cell r="O68">
            <v>3379057368.4374204</v>
          </cell>
          <cell r="P68">
            <v>3379057368.4374204</v>
          </cell>
          <cell r="Q68">
            <v>3379057368.4374204</v>
          </cell>
          <cell r="R68">
            <v>0</v>
          </cell>
          <cell r="S68">
            <v>3379057368.4374204</v>
          </cell>
          <cell r="T68">
            <v>3379057368.4374204</v>
          </cell>
          <cell r="U68">
            <v>3379057368.4374204</v>
          </cell>
          <cell r="V68">
            <v>3379057368.4374204</v>
          </cell>
          <cell r="W68">
            <v>3379057368.4374204</v>
          </cell>
          <cell r="X68">
            <v>3379057368.4374204</v>
          </cell>
          <cell r="Y68">
            <v>3379057368.4374204</v>
          </cell>
          <cell r="Z68">
            <v>3379057368.4374204</v>
          </cell>
          <cell r="AA68">
            <v>3379057368.4374204</v>
          </cell>
          <cell r="AB68">
            <v>3447708447.9347415</v>
          </cell>
          <cell r="AC68">
            <v>3181911842.2328205</v>
          </cell>
          <cell r="AD68">
            <v>0</v>
          </cell>
          <cell r="AE68">
            <v>0</v>
          </cell>
          <cell r="AF68">
            <v>3158766097.4457707</v>
          </cell>
          <cell r="AG68">
            <v>3158766097.4457707</v>
          </cell>
          <cell r="AH68">
            <v>3158766097.4457707</v>
          </cell>
          <cell r="AI68">
            <v>0</v>
          </cell>
          <cell r="AJ68">
            <v>3359113284.4336395</v>
          </cell>
          <cell r="AK68">
            <v>3359113284.4336395</v>
          </cell>
          <cell r="AL68">
            <v>3359113284.4336395</v>
          </cell>
          <cell r="AM68">
            <v>3373724753.9133692</v>
          </cell>
          <cell r="AN68">
            <v>0</v>
          </cell>
          <cell r="AO68">
            <v>3238063208.9776616</v>
          </cell>
          <cell r="AP68">
            <v>3238063208.9776616</v>
          </cell>
          <cell r="AQ68">
            <v>3238063208.9776616</v>
          </cell>
          <cell r="AR68">
            <v>3238063208.9776616</v>
          </cell>
          <cell r="AS68">
            <v>3238063208.9776616</v>
          </cell>
          <cell r="AT68">
            <v>3238063208.9776616</v>
          </cell>
          <cell r="AU68">
            <v>3238063208.9776616</v>
          </cell>
          <cell r="AV68">
            <v>3345431326.11443</v>
          </cell>
          <cell r="AW68">
            <v>3379057368.4374204</v>
          </cell>
          <cell r="AX68">
            <v>3335268670.1264482</v>
          </cell>
          <cell r="AY68">
            <v>3335268670.1264482</v>
          </cell>
          <cell r="AZ68">
            <v>0</v>
          </cell>
          <cell r="BA68">
            <v>0</v>
          </cell>
          <cell r="BB68">
            <v>3335268670.1264482</v>
          </cell>
          <cell r="BC68">
            <v>3335268670.1264482</v>
          </cell>
          <cell r="BD68">
            <v>3335268670.1264482</v>
          </cell>
          <cell r="BE68">
            <v>0</v>
          </cell>
          <cell r="BF68">
            <v>3335268670.1264482</v>
          </cell>
          <cell r="BG68">
            <v>3335268670.1264482</v>
          </cell>
          <cell r="BH68">
            <v>3335268670.1264482</v>
          </cell>
          <cell r="BI68">
            <v>3335268670.1264482</v>
          </cell>
          <cell r="BJ68">
            <v>0</v>
          </cell>
          <cell r="BK68">
            <v>3335268670.1264482</v>
          </cell>
          <cell r="BL68">
            <v>3335268670.1264482</v>
          </cell>
          <cell r="BM68">
            <v>3335268670.1264482</v>
          </cell>
          <cell r="BN68">
            <v>3335268670.1264482</v>
          </cell>
          <cell r="BO68">
            <v>3335268670.1264482</v>
          </cell>
          <cell r="BP68">
            <v>3335268670.1264482</v>
          </cell>
          <cell r="BQ68">
            <v>3335268670.1264482</v>
          </cell>
          <cell r="BR68">
            <v>3335268670.1264482</v>
          </cell>
          <cell r="BS68">
            <v>3335268670.1264482</v>
          </cell>
          <cell r="BT68">
            <v>3566984444.8407559</v>
          </cell>
          <cell r="BU68">
            <v>2959762219.2944183</v>
          </cell>
          <cell r="BV68">
            <v>0</v>
          </cell>
          <cell r="BW68">
            <v>0</v>
          </cell>
          <cell r="BX68">
            <v>3335268670.1264482</v>
          </cell>
          <cell r="BY68">
            <v>3335268670.1264482</v>
          </cell>
          <cell r="BZ68">
            <v>3335268670.1264482</v>
          </cell>
          <cell r="CA68">
            <v>0</v>
          </cell>
          <cell r="CB68">
            <v>3335268670.1264482</v>
          </cell>
          <cell r="CC68">
            <v>3335268670.1264482</v>
          </cell>
          <cell r="CD68">
            <v>3335268670.1264482</v>
          </cell>
          <cell r="CE68">
            <v>3335268670.1264482</v>
          </cell>
          <cell r="CF68">
            <v>0</v>
          </cell>
          <cell r="CG68">
            <v>3335268670.1264482</v>
          </cell>
          <cell r="CH68">
            <v>3335268670.1264482</v>
          </cell>
          <cell r="CI68">
            <v>3335268670.1264482</v>
          </cell>
          <cell r="CJ68">
            <v>3335268670.1264482</v>
          </cell>
          <cell r="CK68">
            <v>3335268670.1264482</v>
          </cell>
          <cell r="CL68">
            <v>3335268670.1264482</v>
          </cell>
          <cell r="CM68">
            <v>3335268670.1264482</v>
          </cell>
          <cell r="CN68">
            <v>3335268670.1264482</v>
          </cell>
          <cell r="CO68">
            <v>3089444007.116847</v>
          </cell>
          <cell r="CP68">
            <v>3335268670.1264482</v>
          </cell>
          <cell r="CQ68">
            <v>3335268670.1264482</v>
          </cell>
          <cell r="CR68">
            <v>3335268670.1264482</v>
          </cell>
          <cell r="CS68">
            <v>3335268670.1264482</v>
          </cell>
          <cell r="CT68">
            <v>3335268670.1264482</v>
          </cell>
          <cell r="CU68">
            <v>3335268670.1264482</v>
          </cell>
          <cell r="CV68">
            <v>3335268670.1264482</v>
          </cell>
          <cell r="CW68">
            <v>3335268670.1264482</v>
          </cell>
          <cell r="CX68">
            <v>3335268670.1264482</v>
          </cell>
          <cell r="CY68">
            <v>3335268670.1264482</v>
          </cell>
          <cell r="CZ68">
            <v>3335268676.9343476</v>
          </cell>
          <cell r="DA68">
            <v>3467956113.5130968</v>
          </cell>
          <cell r="DB68">
            <v>3335268670.1264482</v>
          </cell>
          <cell r="DC68">
            <v>3342749586.7076283</v>
          </cell>
          <cell r="DD68">
            <v>3335268671.3272481</v>
          </cell>
          <cell r="DE68">
            <v>2505758134.5414619</v>
          </cell>
          <cell r="DF68">
            <v>4168322425.9133954</v>
          </cell>
          <cell r="DG68">
            <v>3411903117.0326366</v>
          </cell>
          <cell r="DH68">
            <v>3335268670.1264482</v>
          </cell>
          <cell r="DI68">
            <v>3335268670.2475481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 t="str">
            <v/>
          </cell>
          <cell r="DY68" t="str">
            <v/>
          </cell>
          <cell r="DZ68" t="str">
            <v/>
          </cell>
          <cell r="EA68">
            <v>3335268670.1264482</v>
          </cell>
          <cell r="EB68">
            <v>3335268670.1264482</v>
          </cell>
          <cell r="EC68">
            <v>3335268670.1264482</v>
          </cell>
          <cell r="ED68">
            <v>3335268670.1264482</v>
          </cell>
          <cell r="EE68">
            <v>3335268670.1264482</v>
          </cell>
          <cell r="EF68">
            <v>3335268670.1264482</v>
          </cell>
          <cell r="EG68">
            <v>3335268670.1264482</v>
          </cell>
          <cell r="EH68">
            <v>3335268670.1264482</v>
          </cell>
          <cell r="EI68">
            <v>3335268670.1264482</v>
          </cell>
          <cell r="EJ68">
            <v>3335268670.1264482</v>
          </cell>
          <cell r="EK68">
            <v>3335268670.1264482</v>
          </cell>
          <cell r="EL68">
            <v>3335268670.1264482</v>
          </cell>
          <cell r="EM68">
            <v>3335268670.1264482</v>
          </cell>
          <cell r="EN68">
            <v>3335268670.1264482</v>
          </cell>
          <cell r="EO68">
            <v>2502214914.3395009</v>
          </cell>
          <cell r="EP68">
            <v>4168322425.9133954</v>
          </cell>
          <cell r="EQ68">
            <v>3335268670.1264482</v>
          </cell>
          <cell r="ER68">
            <v>3335268670.1264482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833053755.72873259</v>
          </cell>
          <cell r="FE68">
            <v>2502214914.3395009</v>
          </cell>
          <cell r="FF68">
            <v>3475833491.3904123</v>
          </cell>
          <cell r="FG68">
            <v>3079017361.8388109</v>
          </cell>
          <cell r="FH68">
            <v>0</v>
          </cell>
          <cell r="FI68">
            <v>0</v>
          </cell>
          <cell r="FJ68">
            <v>3151337573.2702293</v>
          </cell>
          <cell r="FK68">
            <v>3151337573.2702293</v>
          </cell>
          <cell r="FL68">
            <v>3151337573.2702293</v>
          </cell>
          <cell r="FM68">
            <v>0</v>
          </cell>
          <cell r="FN68">
            <v>3317458872.3891196</v>
          </cell>
          <cell r="FO68">
            <v>3317458872.3891196</v>
          </cell>
          <cell r="FP68">
            <v>3317458872.3891196</v>
          </cell>
          <cell r="FQ68">
            <v>3329795404.4341187</v>
          </cell>
          <cell r="FR68">
            <v>0</v>
          </cell>
          <cell r="FS68">
            <v>3232080955.9243383</v>
          </cell>
          <cell r="FT68">
            <v>3232080955.9243383</v>
          </cell>
          <cell r="FU68">
            <v>3232080955.9243383</v>
          </cell>
          <cell r="FV68">
            <v>3232080955.9243383</v>
          </cell>
          <cell r="FW68">
            <v>3232080955.9243383</v>
          </cell>
          <cell r="FX68">
            <v>3232080955.9243383</v>
          </cell>
          <cell r="FY68">
            <v>3232080955.9243383</v>
          </cell>
          <cell r="FZ68">
            <v>3300067959.0670586</v>
          </cell>
          <cell r="GA68">
            <v>3050657110.364439</v>
          </cell>
          <cell r="GB68">
            <v>3335268679.6419959</v>
          </cell>
          <cell r="GC68">
            <v>3520695393.7828197</v>
          </cell>
          <cell r="GD68">
            <v>3335268665.081512</v>
          </cell>
          <cell r="GE68">
            <v>3337033586.0217013</v>
          </cell>
          <cell r="GF68">
            <v>3335268670.6492476</v>
          </cell>
          <cell r="GG68">
            <v>3335518828.7858987</v>
          </cell>
          <cell r="GH68">
            <v>3335268670.1264482</v>
          </cell>
          <cell r="GI68">
            <v>3429677179.9980822</v>
          </cell>
          <cell r="GJ68">
            <v>3335268665.3468423</v>
          </cell>
          <cell r="GK68">
            <v>3335268670.4631262</v>
          </cell>
          <cell r="GL68">
            <v>3335268670.1264482</v>
          </cell>
          <cell r="GM68">
            <v>3335268670.1264482</v>
          </cell>
          <cell r="GN68">
            <v>3335268670.1264482</v>
          </cell>
          <cell r="GO68">
            <v>3335268670.1264482</v>
          </cell>
          <cell r="GP68">
            <v>3335268670.1264482</v>
          </cell>
          <cell r="GQ68">
            <v>3335268670.1264482</v>
          </cell>
          <cell r="GR68">
            <v>3335268670.1264482</v>
          </cell>
          <cell r="GS68">
            <v>3335268670.1264482</v>
          </cell>
          <cell r="GT68">
            <v>3335268670.1264482</v>
          </cell>
          <cell r="GU68">
            <v>0</v>
          </cell>
          <cell r="GZ68">
            <v>0</v>
          </cell>
        </row>
        <row r="69">
          <cell r="A69" t="str">
            <v>F_CNP_NRF_RET_COL_FRCE_217</v>
          </cell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 t="str">
            <v/>
          </cell>
          <cell r="DY69" t="str">
            <v/>
          </cell>
          <cell r="DZ69" t="str">
            <v/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Z69">
            <v>0</v>
          </cell>
        </row>
        <row r="70">
          <cell r="A70" t="str">
            <v>F_CNP_NRF_RET_COL_FRCE_235</v>
          </cell>
          <cell r="B70">
            <v>15303534.386349998</v>
          </cell>
          <cell r="D70">
            <v>17443873.612640001</v>
          </cell>
          <cell r="E70">
            <v>16901009.664829999</v>
          </cell>
          <cell r="F70">
            <v>17443873.612640001</v>
          </cell>
          <cell r="G70">
            <v>17443873.612640001</v>
          </cell>
          <cell r="H70">
            <v>0</v>
          </cell>
          <cell r="I70">
            <v>0</v>
          </cell>
          <cell r="J70">
            <v>17443873.612640001</v>
          </cell>
          <cell r="K70">
            <v>17443873.612640001</v>
          </cell>
          <cell r="L70">
            <v>17443873.612640001</v>
          </cell>
          <cell r="M70">
            <v>0</v>
          </cell>
          <cell r="N70">
            <v>17443873.612640001</v>
          </cell>
          <cell r="O70">
            <v>17443873.612640001</v>
          </cell>
          <cell r="P70">
            <v>17443873.612640001</v>
          </cell>
          <cell r="Q70">
            <v>17443873.612640001</v>
          </cell>
          <cell r="R70">
            <v>0</v>
          </cell>
          <cell r="S70">
            <v>17443873.612640001</v>
          </cell>
          <cell r="T70">
            <v>17443873.612640001</v>
          </cell>
          <cell r="U70">
            <v>17443873.612640001</v>
          </cell>
          <cell r="V70">
            <v>17443873.612640001</v>
          </cell>
          <cell r="W70">
            <v>17443873.612640001</v>
          </cell>
          <cell r="X70">
            <v>17443873.612640001</v>
          </cell>
          <cell r="Y70">
            <v>17443873.612640001</v>
          </cell>
          <cell r="Z70">
            <v>17443873.612640001</v>
          </cell>
          <cell r="AA70">
            <v>17443873.612640001</v>
          </cell>
          <cell r="AB70">
            <v>17803740.941180002</v>
          </cell>
          <cell r="AC70">
            <v>16133101.029369999</v>
          </cell>
          <cell r="AD70">
            <v>0</v>
          </cell>
          <cell r="AE70">
            <v>0</v>
          </cell>
          <cell r="AF70">
            <v>16388511.152290002</v>
          </cell>
          <cell r="AG70">
            <v>16388511.152290002</v>
          </cell>
          <cell r="AH70">
            <v>16388511.152290002</v>
          </cell>
          <cell r="AI70">
            <v>0</v>
          </cell>
          <cell r="AJ70">
            <v>17443873.612640001</v>
          </cell>
          <cell r="AK70">
            <v>17443873.612640001</v>
          </cell>
          <cell r="AL70">
            <v>17443873.612640001</v>
          </cell>
          <cell r="AM70">
            <v>17443873.612640001</v>
          </cell>
          <cell r="AN70">
            <v>0</v>
          </cell>
          <cell r="AO70">
            <v>15995403.54346</v>
          </cell>
          <cell r="AP70">
            <v>15995403.54346</v>
          </cell>
          <cell r="AQ70">
            <v>15995403.54346</v>
          </cell>
          <cell r="AR70">
            <v>15995403.54346</v>
          </cell>
          <cell r="AS70">
            <v>15995403.54346</v>
          </cell>
          <cell r="AT70">
            <v>15995403.54346</v>
          </cell>
          <cell r="AU70">
            <v>15995403.54346</v>
          </cell>
          <cell r="AV70">
            <v>17211991.583710004</v>
          </cell>
          <cell r="AW70">
            <v>17443873.612640001</v>
          </cell>
          <cell r="AX70">
            <v>16901009.664829999</v>
          </cell>
          <cell r="AY70">
            <v>16901009.664829999</v>
          </cell>
          <cell r="AZ70">
            <v>0</v>
          </cell>
          <cell r="BA70">
            <v>0</v>
          </cell>
          <cell r="BB70">
            <v>16901009.664829999</v>
          </cell>
          <cell r="BC70">
            <v>16901009.664829999</v>
          </cell>
          <cell r="BD70">
            <v>16901009.664829999</v>
          </cell>
          <cell r="BE70">
            <v>0</v>
          </cell>
          <cell r="BF70">
            <v>16901009.664829999</v>
          </cell>
          <cell r="BG70">
            <v>16901009.664829999</v>
          </cell>
          <cell r="BH70">
            <v>16901009.664829999</v>
          </cell>
          <cell r="BI70">
            <v>16901009.664829999</v>
          </cell>
          <cell r="BJ70">
            <v>0</v>
          </cell>
          <cell r="BK70">
            <v>16901009.664829999</v>
          </cell>
          <cell r="BL70">
            <v>16901009.664829999</v>
          </cell>
          <cell r="BM70">
            <v>16901009.664829999</v>
          </cell>
          <cell r="BN70">
            <v>16901009.664829999</v>
          </cell>
          <cell r="BO70">
            <v>16901009.664829999</v>
          </cell>
          <cell r="BP70">
            <v>16901009.664829999</v>
          </cell>
          <cell r="BQ70">
            <v>16901009.664829999</v>
          </cell>
          <cell r="BR70">
            <v>16901009.664829999</v>
          </cell>
          <cell r="BS70">
            <v>16901009.664829999</v>
          </cell>
          <cell r="BT70">
            <v>17170347.211199999</v>
          </cell>
          <cell r="BU70">
            <v>16020293.884619998</v>
          </cell>
          <cell r="BV70">
            <v>0</v>
          </cell>
          <cell r="BW70">
            <v>0</v>
          </cell>
          <cell r="BX70">
            <v>16901009.664829999</v>
          </cell>
          <cell r="BY70">
            <v>16901009.664829999</v>
          </cell>
          <cell r="BZ70">
            <v>16901009.664829999</v>
          </cell>
          <cell r="CA70">
            <v>0</v>
          </cell>
          <cell r="CB70">
            <v>16901009.664829999</v>
          </cell>
          <cell r="CC70">
            <v>16901009.664829999</v>
          </cell>
          <cell r="CD70">
            <v>16901009.664829999</v>
          </cell>
          <cell r="CE70">
            <v>16901009.664829999</v>
          </cell>
          <cell r="CF70">
            <v>0</v>
          </cell>
          <cell r="CG70">
            <v>16901009.664829999</v>
          </cell>
          <cell r="CH70">
            <v>16901009.664829999</v>
          </cell>
          <cell r="CI70">
            <v>16901009.664829999</v>
          </cell>
          <cell r="CJ70">
            <v>16901009.664829999</v>
          </cell>
          <cell r="CK70">
            <v>16901009.664829999</v>
          </cell>
          <cell r="CL70">
            <v>16901009.664829999</v>
          </cell>
          <cell r="CM70">
            <v>16901009.664829999</v>
          </cell>
          <cell r="CN70">
            <v>16901009.664829999</v>
          </cell>
          <cell r="CO70">
            <v>16577217.546749998</v>
          </cell>
          <cell r="CP70">
            <v>16901009.664829999</v>
          </cell>
          <cell r="CQ70">
            <v>16901009.664829999</v>
          </cell>
          <cell r="CR70">
            <v>16901009.664829999</v>
          </cell>
          <cell r="CS70">
            <v>16901009.664829999</v>
          </cell>
          <cell r="CT70">
            <v>16901009.664829999</v>
          </cell>
          <cell r="CU70">
            <v>16901009.664829999</v>
          </cell>
          <cell r="CV70">
            <v>16901009.664829999</v>
          </cell>
          <cell r="CW70">
            <v>16901009.664829999</v>
          </cell>
          <cell r="CX70">
            <v>16901009.664829999</v>
          </cell>
          <cell r="CY70">
            <v>16901009.664829999</v>
          </cell>
          <cell r="CZ70">
            <v>16963495.135729998</v>
          </cell>
          <cell r="DA70">
            <v>16931072.052730002</v>
          </cell>
          <cell r="DB70">
            <v>16901009.664829999</v>
          </cell>
          <cell r="DC70">
            <v>16901009.664829999</v>
          </cell>
          <cell r="DD70">
            <v>16901009.664829999</v>
          </cell>
          <cell r="DE70">
            <v>14026705.250400001</v>
          </cell>
          <cell r="DF70">
            <v>19775314.079259999</v>
          </cell>
          <cell r="DG70">
            <v>16958598.010279998</v>
          </cell>
          <cell r="DH70">
            <v>16901009.664829999</v>
          </cell>
          <cell r="DI70">
            <v>16901009.664829999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 t="str">
            <v/>
          </cell>
          <cell r="DY70" t="str">
            <v/>
          </cell>
          <cell r="DZ70" t="str">
            <v/>
          </cell>
          <cell r="EA70">
            <v>16901009.664829999</v>
          </cell>
          <cell r="EB70">
            <v>16901009.664829999</v>
          </cell>
          <cell r="EC70">
            <v>16901009.664829999</v>
          </cell>
          <cell r="ED70">
            <v>16901009.664829999</v>
          </cell>
          <cell r="EE70">
            <v>16901009.664829999</v>
          </cell>
          <cell r="EF70">
            <v>16901009.664829999</v>
          </cell>
          <cell r="EG70">
            <v>16901009.664829999</v>
          </cell>
          <cell r="EH70">
            <v>16901009.664829999</v>
          </cell>
          <cell r="EI70">
            <v>16901009.664829999</v>
          </cell>
          <cell r="EJ70">
            <v>16901009.664829999</v>
          </cell>
          <cell r="EK70">
            <v>16901009.664829999</v>
          </cell>
          <cell r="EL70">
            <v>16901009.664829999</v>
          </cell>
          <cell r="EM70">
            <v>16901009.664829999</v>
          </cell>
          <cell r="EN70">
            <v>16901009.664829999</v>
          </cell>
          <cell r="EO70">
            <v>14026705.250400001</v>
          </cell>
          <cell r="EP70">
            <v>19775314.079259999</v>
          </cell>
          <cell r="EQ70">
            <v>16901009.664829999</v>
          </cell>
          <cell r="ER70">
            <v>16901009.664829999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2874304.414429998</v>
          </cell>
          <cell r="FE70">
            <v>14026705.250400001</v>
          </cell>
          <cell r="FF70">
            <v>17181943.950229999</v>
          </cell>
          <cell r="FG70">
            <v>15719054.88266</v>
          </cell>
          <cell r="FH70">
            <v>0</v>
          </cell>
          <cell r="FI70">
            <v>0</v>
          </cell>
          <cell r="FJ70">
            <v>16005667.047349999</v>
          </cell>
          <cell r="FK70">
            <v>16005667.047349999</v>
          </cell>
          <cell r="FL70">
            <v>16005667.047349999</v>
          </cell>
          <cell r="FM70">
            <v>0</v>
          </cell>
          <cell r="FN70">
            <v>16901009.664829999</v>
          </cell>
          <cell r="FO70">
            <v>16901009.664829999</v>
          </cell>
          <cell r="FP70">
            <v>16901009.664829999</v>
          </cell>
          <cell r="FQ70">
            <v>16901009.664829999</v>
          </cell>
          <cell r="FR70">
            <v>0</v>
          </cell>
          <cell r="FS70">
            <v>15719872.499870002</v>
          </cell>
          <cell r="FT70">
            <v>15719872.499870002</v>
          </cell>
          <cell r="FU70">
            <v>15719872.499870002</v>
          </cell>
          <cell r="FV70">
            <v>15719872.499870002</v>
          </cell>
          <cell r="FW70">
            <v>15719872.499870002</v>
          </cell>
          <cell r="FX70">
            <v>15719872.499870002</v>
          </cell>
          <cell r="FY70">
            <v>15719872.499870002</v>
          </cell>
          <cell r="FZ70">
            <v>16692703.874299999</v>
          </cell>
          <cell r="GA70">
            <v>16514036.88714</v>
          </cell>
          <cell r="GB70">
            <v>16998203.311860003</v>
          </cell>
          <cell r="GC70">
            <v>16951749.082960002</v>
          </cell>
          <cell r="GD70">
            <v>16901009.664829999</v>
          </cell>
          <cell r="GE70">
            <v>16909516.42165</v>
          </cell>
          <cell r="GF70">
            <v>16901552.363159999</v>
          </cell>
          <cell r="GG70">
            <v>16948090.95747</v>
          </cell>
          <cell r="GH70">
            <v>16901009.664829999</v>
          </cell>
          <cell r="GI70">
            <v>16978289.588429999</v>
          </cell>
          <cell r="GJ70">
            <v>16901009.664829999</v>
          </cell>
          <cell r="GK70">
            <v>16901009.664829999</v>
          </cell>
          <cell r="GL70">
            <v>16901009.664829999</v>
          </cell>
          <cell r="GM70">
            <v>16901009.664829999</v>
          </cell>
          <cell r="GN70">
            <v>16901009.664829999</v>
          </cell>
          <cell r="GO70">
            <v>16901009.664829999</v>
          </cell>
          <cell r="GP70">
            <v>16901009.664829999</v>
          </cell>
          <cell r="GQ70">
            <v>16901009.664829999</v>
          </cell>
          <cell r="GR70">
            <v>16901009.664829999</v>
          </cell>
          <cell r="GS70">
            <v>16901009.664829999</v>
          </cell>
          <cell r="GT70">
            <v>16901009.664829999</v>
          </cell>
          <cell r="GU70">
            <v>0</v>
          </cell>
          <cell r="GZ70">
            <v>0</v>
          </cell>
        </row>
        <row r="71">
          <cell r="A71" t="str">
            <v>F_CNP_NRF_RET_COL_FRCE_237</v>
          </cell>
          <cell r="B71">
            <v>115932829.75492001</v>
          </cell>
          <cell r="D71">
            <v>127194977.51031999</v>
          </cell>
          <cell r="E71">
            <v>123295667.60361001</v>
          </cell>
          <cell r="F71">
            <v>127194977.51031999</v>
          </cell>
          <cell r="G71">
            <v>127194977.51031999</v>
          </cell>
          <cell r="H71">
            <v>0</v>
          </cell>
          <cell r="I71">
            <v>0</v>
          </cell>
          <cell r="J71">
            <v>127194977.51031999</v>
          </cell>
          <cell r="K71">
            <v>127194977.51031999</v>
          </cell>
          <cell r="L71">
            <v>127194977.51031999</v>
          </cell>
          <cell r="M71">
            <v>0</v>
          </cell>
          <cell r="N71">
            <v>127194977.51031999</v>
          </cell>
          <cell r="O71">
            <v>127194977.51031999</v>
          </cell>
          <cell r="P71">
            <v>127194977.51031999</v>
          </cell>
          <cell r="Q71">
            <v>127194977.51031999</v>
          </cell>
          <cell r="R71">
            <v>0</v>
          </cell>
          <cell r="S71">
            <v>127194977.51031999</v>
          </cell>
          <cell r="T71">
            <v>127194977.51031999</v>
          </cell>
          <cell r="U71">
            <v>127194977.51031999</v>
          </cell>
          <cell r="V71">
            <v>127194977.51031999</v>
          </cell>
          <cell r="W71">
            <v>127194977.51031999</v>
          </cell>
          <cell r="X71">
            <v>127194977.51031999</v>
          </cell>
          <cell r="Y71">
            <v>127194977.51031999</v>
          </cell>
          <cell r="Z71">
            <v>127194977.51031999</v>
          </cell>
          <cell r="AA71">
            <v>127194977.51031999</v>
          </cell>
          <cell r="AB71">
            <v>129069725.72676</v>
          </cell>
          <cell r="AC71">
            <v>120148584.07258001</v>
          </cell>
          <cell r="AD71">
            <v>0</v>
          </cell>
          <cell r="AE71">
            <v>0</v>
          </cell>
          <cell r="AF71">
            <v>121724601.60938001</v>
          </cell>
          <cell r="AG71">
            <v>121724601.60938001</v>
          </cell>
          <cell r="AH71">
            <v>121724601.60938001</v>
          </cell>
          <cell r="AI71">
            <v>0</v>
          </cell>
          <cell r="AJ71">
            <v>127194977.51031999</v>
          </cell>
          <cell r="AK71">
            <v>127194977.51031999</v>
          </cell>
          <cell r="AL71">
            <v>127194977.51031999</v>
          </cell>
          <cell r="AM71">
            <v>127194977.51031999</v>
          </cell>
          <cell r="AN71">
            <v>0</v>
          </cell>
          <cell r="AO71">
            <v>120365339.59382001</v>
          </cell>
          <cell r="AP71">
            <v>120365339.59382001</v>
          </cell>
          <cell r="AQ71">
            <v>120365339.59382001</v>
          </cell>
          <cell r="AR71">
            <v>120365339.59382001</v>
          </cell>
          <cell r="AS71">
            <v>120365339.59382001</v>
          </cell>
          <cell r="AT71">
            <v>120365339.59382001</v>
          </cell>
          <cell r="AU71">
            <v>120365339.59382001</v>
          </cell>
          <cell r="AV71">
            <v>126282164.56641001</v>
          </cell>
          <cell r="AW71">
            <v>127194977.51031999</v>
          </cell>
          <cell r="AX71">
            <v>123295667.60361001</v>
          </cell>
          <cell r="AY71">
            <v>123295667.60361001</v>
          </cell>
          <cell r="AZ71">
            <v>0</v>
          </cell>
          <cell r="BA71">
            <v>0</v>
          </cell>
          <cell r="BB71">
            <v>123295667.60361001</v>
          </cell>
          <cell r="BC71">
            <v>123295667.60361001</v>
          </cell>
          <cell r="BD71">
            <v>123295667.60361001</v>
          </cell>
          <cell r="BE71">
            <v>0</v>
          </cell>
          <cell r="BF71">
            <v>123295667.60361001</v>
          </cell>
          <cell r="BG71">
            <v>123295667.60361001</v>
          </cell>
          <cell r="BH71">
            <v>123295667.60361001</v>
          </cell>
          <cell r="BI71">
            <v>123295667.60361001</v>
          </cell>
          <cell r="BJ71">
            <v>0</v>
          </cell>
          <cell r="BK71">
            <v>123295667.60361001</v>
          </cell>
          <cell r="BL71">
            <v>123295667.60361001</v>
          </cell>
          <cell r="BM71">
            <v>123295667.60361001</v>
          </cell>
          <cell r="BN71">
            <v>123295667.60361001</v>
          </cell>
          <cell r="BO71">
            <v>123295667.60361001</v>
          </cell>
          <cell r="BP71">
            <v>123295667.60361001</v>
          </cell>
          <cell r="BQ71">
            <v>123295667.60361001</v>
          </cell>
          <cell r="BR71">
            <v>123295667.60361001</v>
          </cell>
          <cell r="BS71">
            <v>123295667.60361001</v>
          </cell>
          <cell r="BT71">
            <v>129255496.22135001</v>
          </cell>
          <cell r="BU71">
            <v>113944117.16069001</v>
          </cell>
          <cell r="BV71">
            <v>0</v>
          </cell>
          <cell r="BW71">
            <v>0</v>
          </cell>
          <cell r="BX71">
            <v>123295667.60361001</v>
          </cell>
          <cell r="BY71">
            <v>123295667.60361001</v>
          </cell>
          <cell r="BZ71">
            <v>123295667.60361001</v>
          </cell>
          <cell r="CA71">
            <v>0</v>
          </cell>
          <cell r="CB71">
            <v>123295667.60361001</v>
          </cell>
          <cell r="CC71">
            <v>123295667.60361001</v>
          </cell>
          <cell r="CD71">
            <v>123295667.60361001</v>
          </cell>
          <cell r="CE71">
            <v>123295667.60361001</v>
          </cell>
          <cell r="CF71">
            <v>0</v>
          </cell>
          <cell r="CG71">
            <v>123295667.60361001</v>
          </cell>
          <cell r="CH71">
            <v>123295667.60361001</v>
          </cell>
          <cell r="CI71">
            <v>123295667.60361001</v>
          </cell>
          <cell r="CJ71">
            <v>123295667.60361001</v>
          </cell>
          <cell r="CK71">
            <v>123295667.60361001</v>
          </cell>
          <cell r="CL71">
            <v>123295667.60361001</v>
          </cell>
          <cell r="CM71">
            <v>123295667.60361001</v>
          </cell>
          <cell r="CN71">
            <v>123295667.60361001</v>
          </cell>
          <cell r="CO71">
            <v>115026713.15853</v>
          </cell>
          <cell r="CP71">
            <v>123295667.60361001</v>
          </cell>
          <cell r="CQ71">
            <v>123295667.60361001</v>
          </cell>
          <cell r="CR71">
            <v>123295667.60361001</v>
          </cell>
          <cell r="CS71">
            <v>123295667.60361001</v>
          </cell>
          <cell r="CT71">
            <v>123295667.60361001</v>
          </cell>
          <cell r="CU71">
            <v>123295667.60361001</v>
          </cell>
          <cell r="CV71">
            <v>123295667.60361001</v>
          </cell>
          <cell r="CW71">
            <v>123295667.60361001</v>
          </cell>
          <cell r="CX71">
            <v>123295667.60361001</v>
          </cell>
          <cell r="CY71">
            <v>123295667.60361001</v>
          </cell>
          <cell r="CZ71">
            <v>123295667.60361001</v>
          </cell>
          <cell r="DA71">
            <v>125582424.61479001</v>
          </cell>
          <cell r="DB71">
            <v>123295667.60361001</v>
          </cell>
          <cell r="DC71">
            <v>123295667.60361001</v>
          </cell>
          <cell r="DD71">
            <v>123295667.60361001</v>
          </cell>
          <cell r="DE71">
            <v>81857240.462410003</v>
          </cell>
          <cell r="DF71">
            <v>164734094.74481001</v>
          </cell>
          <cell r="DG71">
            <v>125708532.40011001</v>
          </cell>
          <cell r="DH71">
            <v>123295667.60361001</v>
          </cell>
          <cell r="DI71">
            <v>123295667.60361001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 t="str">
            <v/>
          </cell>
          <cell r="DY71" t="str">
            <v/>
          </cell>
          <cell r="DZ71" t="str">
            <v/>
          </cell>
          <cell r="EA71">
            <v>123295667.60361001</v>
          </cell>
          <cell r="EB71">
            <v>123295667.60361001</v>
          </cell>
          <cell r="EC71">
            <v>123295667.60361001</v>
          </cell>
          <cell r="ED71">
            <v>123295667.60361001</v>
          </cell>
          <cell r="EE71">
            <v>123295667.60361001</v>
          </cell>
          <cell r="EF71">
            <v>123295667.60361001</v>
          </cell>
          <cell r="EG71">
            <v>123295667.60361001</v>
          </cell>
          <cell r="EH71">
            <v>123295667.60361001</v>
          </cell>
          <cell r="EI71">
            <v>123295667.60361001</v>
          </cell>
          <cell r="EJ71">
            <v>123295667.60361001</v>
          </cell>
          <cell r="EK71">
            <v>123295667.60361001</v>
          </cell>
          <cell r="EL71">
            <v>123295667.60361001</v>
          </cell>
          <cell r="EM71">
            <v>123295667.60361001</v>
          </cell>
          <cell r="EN71">
            <v>123295667.60361001</v>
          </cell>
          <cell r="EO71">
            <v>81857240.462410003</v>
          </cell>
          <cell r="EP71">
            <v>164734094.74481001</v>
          </cell>
          <cell r="EQ71">
            <v>123295667.60361001</v>
          </cell>
          <cell r="ER71">
            <v>123295667.60361001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41438427.141200006</v>
          </cell>
          <cell r="FE71">
            <v>81857240.462410003</v>
          </cell>
          <cell r="FF71">
            <v>125911523.41407999</v>
          </cell>
          <cell r="FG71">
            <v>116211513.16149999</v>
          </cell>
          <cell r="FH71">
            <v>0</v>
          </cell>
          <cell r="FI71">
            <v>0</v>
          </cell>
          <cell r="FJ71">
            <v>118332275.82218</v>
          </cell>
          <cell r="FK71">
            <v>118332275.82218</v>
          </cell>
          <cell r="FL71">
            <v>118332275.82218</v>
          </cell>
          <cell r="FM71">
            <v>0</v>
          </cell>
          <cell r="FN71">
            <v>123295667.60361001</v>
          </cell>
          <cell r="FO71">
            <v>123295667.60361001</v>
          </cell>
          <cell r="FP71">
            <v>123295667.60361001</v>
          </cell>
          <cell r="FQ71">
            <v>123295667.60361001</v>
          </cell>
          <cell r="FR71">
            <v>0</v>
          </cell>
          <cell r="FS71">
            <v>116989479.00310001</v>
          </cell>
          <cell r="FT71">
            <v>116989479.00310001</v>
          </cell>
          <cell r="FU71">
            <v>116989479.00310001</v>
          </cell>
          <cell r="FV71">
            <v>116989479.00310001</v>
          </cell>
          <cell r="FW71">
            <v>116989479.00310001</v>
          </cell>
          <cell r="FX71">
            <v>116989479.00310001</v>
          </cell>
          <cell r="FY71">
            <v>116989479.00310001</v>
          </cell>
          <cell r="FZ71">
            <v>122436090.88992999</v>
          </cell>
          <cell r="GA71">
            <v>112130671.38304999</v>
          </cell>
          <cell r="GB71">
            <v>123295667.60361001</v>
          </cell>
          <cell r="GC71">
            <v>127430095.65623</v>
          </cell>
          <cell r="GD71">
            <v>123295667.90268999</v>
          </cell>
          <cell r="GE71">
            <v>123295667.60361001</v>
          </cell>
          <cell r="GF71">
            <v>123295667.60361001</v>
          </cell>
          <cell r="GG71">
            <v>123295667.60361001</v>
          </cell>
          <cell r="GH71">
            <v>123295667.60361001</v>
          </cell>
          <cell r="GI71">
            <v>126992321.10106</v>
          </cell>
          <cell r="GJ71">
            <v>123295667.60361001</v>
          </cell>
          <cell r="GK71">
            <v>123295667.60361001</v>
          </cell>
          <cell r="GL71">
            <v>123295667.60361001</v>
          </cell>
          <cell r="GM71">
            <v>123295667.60361001</v>
          </cell>
          <cell r="GN71">
            <v>123295667.60361001</v>
          </cell>
          <cell r="GO71">
            <v>123295667.60361001</v>
          </cell>
          <cell r="GP71">
            <v>123295667.60361001</v>
          </cell>
          <cell r="GQ71">
            <v>123295667.60361001</v>
          </cell>
          <cell r="GR71">
            <v>123295667.60361001</v>
          </cell>
          <cell r="GS71">
            <v>123295667.60361001</v>
          </cell>
          <cell r="GT71">
            <v>123295667.60361001</v>
          </cell>
          <cell r="GU71">
            <v>0</v>
          </cell>
          <cell r="GZ71">
            <v>0</v>
          </cell>
        </row>
        <row r="72">
          <cell r="A72" t="str">
            <v>F_CNP_NRF_RET_COL_FRCE_242</v>
          </cell>
          <cell r="B72">
            <v>312589847.30909002</v>
          </cell>
          <cell r="D72">
            <v>308565502.0654</v>
          </cell>
          <cell r="E72">
            <v>302332045.48491001</v>
          </cell>
          <cell r="F72">
            <v>308565502.0654</v>
          </cell>
          <cell r="G72">
            <v>308565502.0654</v>
          </cell>
          <cell r="H72">
            <v>0</v>
          </cell>
          <cell r="I72">
            <v>0</v>
          </cell>
          <cell r="J72">
            <v>308565502.0654</v>
          </cell>
          <cell r="K72">
            <v>308565502.0654</v>
          </cell>
          <cell r="L72">
            <v>308565502.0654</v>
          </cell>
          <cell r="M72">
            <v>0</v>
          </cell>
          <cell r="N72">
            <v>308565502.0654</v>
          </cell>
          <cell r="O72">
            <v>308565502.0654</v>
          </cell>
          <cell r="P72">
            <v>308565502.0654</v>
          </cell>
          <cell r="Q72">
            <v>308565502.0654</v>
          </cell>
          <cell r="R72">
            <v>0</v>
          </cell>
          <cell r="S72">
            <v>308565502.0654</v>
          </cell>
          <cell r="T72">
            <v>308565502.0654</v>
          </cell>
          <cell r="U72">
            <v>308565502.0654</v>
          </cell>
          <cell r="V72">
            <v>308565502.0654</v>
          </cell>
          <cell r="W72">
            <v>308565502.0654</v>
          </cell>
          <cell r="X72">
            <v>308565502.0654</v>
          </cell>
          <cell r="Y72">
            <v>308565502.0654</v>
          </cell>
          <cell r="Z72">
            <v>308565502.0654</v>
          </cell>
          <cell r="AA72">
            <v>308565502.0654</v>
          </cell>
          <cell r="AB72">
            <v>309056288.04382002</v>
          </cell>
          <cell r="AC72">
            <v>303945871.96548003</v>
          </cell>
          <cell r="AD72">
            <v>0</v>
          </cell>
          <cell r="AE72">
            <v>0</v>
          </cell>
          <cell r="AF72">
            <v>236147283.30353999</v>
          </cell>
          <cell r="AG72">
            <v>236147283.30353999</v>
          </cell>
          <cell r="AH72">
            <v>236147283.30353999</v>
          </cell>
          <cell r="AI72">
            <v>0</v>
          </cell>
          <cell r="AJ72">
            <v>287926565.88837999</v>
          </cell>
          <cell r="AK72">
            <v>287926565.88837999</v>
          </cell>
          <cell r="AL72">
            <v>287926565.88837999</v>
          </cell>
          <cell r="AM72">
            <v>308565496.43509996</v>
          </cell>
          <cell r="AN72">
            <v>0</v>
          </cell>
          <cell r="AO72">
            <v>295690397.48495001</v>
          </cell>
          <cell r="AP72">
            <v>295690397.48495001</v>
          </cell>
          <cell r="AQ72">
            <v>295690397.48495001</v>
          </cell>
          <cell r="AR72">
            <v>295690397.48495001</v>
          </cell>
          <cell r="AS72">
            <v>295690397.48495001</v>
          </cell>
          <cell r="AT72">
            <v>295690397.48495001</v>
          </cell>
          <cell r="AU72">
            <v>295690397.48495001</v>
          </cell>
          <cell r="AV72">
            <v>308565502.0654</v>
          </cell>
          <cell r="AW72">
            <v>308565502.0654</v>
          </cell>
          <cell r="AX72">
            <v>302332045.48491001</v>
          </cell>
          <cell r="AY72">
            <v>302332045.48491001</v>
          </cell>
          <cell r="AZ72">
            <v>0</v>
          </cell>
          <cell r="BA72">
            <v>0</v>
          </cell>
          <cell r="BB72">
            <v>302332045.48491001</v>
          </cell>
          <cell r="BC72">
            <v>302332045.48491001</v>
          </cell>
          <cell r="BD72">
            <v>302332045.48491001</v>
          </cell>
          <cell r="BE72">
            <v>0</v>
          </cell>
          <cell r="BF72">
            <v>302332045.48491001</v>
          </cell>
          <cell r="BG72">
            <v>302332045.48491001</v>
          </cell>
          <cell r="BH72">
            <v>302332045.48491001</v>
          </cell>
          <cell r="BI72">
            <v>302332045.48491001</v>
          </cell>
          <cell r="BJ72">
            <v>0</v>
          </cell>
          <cell r="BK72">
            <v>302332045.48491001</v>
          </cell>
          <cell r="BL72">
            <v>302332045.48491001</v>
          </cell>
          <cell r="BM72">
            <v>302332045.48491001</v>
          </cell>
          <cell r="BN72">
            <v>302332045.48491001</v>
          </cell>
          <cell r="BO72">
            <v>302332045.48491001</v>
          </cell>
          <cell r="BP72">
            <v>302332045.48491001</v>
          </cell>
          <cell r="BQ72">
            <v>302332045.48491001</v>
          </cell>
          <cell r="BR72">
            <v>302332045.48491001</v>
          </cell>
          <cell r="BS72">
            <v>302332045.48491001</v>
          </cell>
          <cell r="BT72">
            <v>302835953.77438998</v>
          </cell>
          <cell r="BU72">
            <v>297609508.41420001</v>
          </cell>
          <cell r="BV72">
            <v>0</v>
          </cell>
          <cell r="BW72">
            <v>0</v>
          </cell>
          <cell r="BX72">
            <v>228386621.62315997</v>
          </cell>
          <cell r="BY72">
            <v>228386621.62315997</v>
          </cell>
          <cell r="BZ72">
            <v>228386621.62315997</v>
          </cell>
          <cell r="CA72">
            <v>0</v>
          </cell>
          <cell r="CB72">
            <v>281258123.17069</v>
          </cell>
          <cell r="CC72">
            <v>281258123.17069</v>
          </cell>
          <cell r="CD72">
            <v>281258123.17069</v>
          </cell>
          <cell r="CE72">
            <v>302332039.73597002</v>
          </cell>
          <cell r="CF72">
            <v>0</v>
          </cell>
          <cell r="CG72">
            <v>289185605.86368001</v>
          </cell>
          <cell r="CH72">
            <v>289185605.86368001</v>
          </cell>
          <cell r="CI72">
            <v>289185605.86368001</v>
          </cell>
          <cell r="CJ72">
            <v>289185605.86368001</v>
          </cell>
          <cell r="CK72">
            <v>289185605.86368001</v>
          </cell>
          <cell r="CL72">
            <v>289185605.86368001</v>
          </cell>
          <cell r="CM72">
            <v>289185605.86368001</v>
          </cell>
          <cell r="CN72">
            <v>302332045.48491001</v>
          </cell>
          <cell r="CO72">
            <v>278582835.99599999</v>
          </cell>
          <cell r="CP72">
            <v>302332045.48491001</v>
          </cell>
          <cell r="CQ72">
            <v>302332045.48491001</v>
          </cell>
          <cell r="CR72">
            <v>302332045.48491001</v>
          </cell>
          <cell r="CS72">
            <v>302332045.48491001</v>
          </cell>
          <cell r="CT72">
            <v>302332045.48491001</v>
          </cell>
          <cell r="CU72">
            <v>302332045.48491001</v>
          </cell>
          <cell r="CV72">
            <v>302332045.48491001</v>
          </cell>
          <cell r="CW72">
            <v>302332045.48491001</v>
          </cell>
          <cell r="CX72">
            <v>302332045.48491001</v>
          </cell>
          <cell r="CY72">
            <v>302332045.48491001</v>
          </cell>
          <cell r="CZ72">
            <v>302552357.53585005</v>
          </cell>
          <cell r="DA72">
            <v>315369482.51585001</v>
          </cell>
          <cell r="DB72">
            <v>302332045.48491001</v>
          </cell>
          <cell r="DC72">
            <v>302332045.48491001</v>
          </cell>
          <cell r="DD72">
            <v>302332045.48491001</v>
          </cell>
          <cell r="DE72">
            <v>302332045.48491001</v>
          </cell>
          <cell r="DF72">
            <v>302332045.48491001</v>
          </cell>
          <cell r="DG72">
            <v>309388272.49220997</v>
          </cell>
          <cell r="DH72">
            <v>302332045.48491001</v>
          </cell>
          <cell r="DI72">
            <v>302332045.48491001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 t="str">
            <v/>
          </cell>
          <cell r="DY72" t="str">
            <v/>
          </cell>
          <cell r="DZ72" t="str">
            <v/>
          </cell>
          <cell r="EA72">
            <v>302332045.48491001</v>
          </cell>
          <cell r="EB72">
            <v>302332045.48491001</v>
          </cell>
          <cell r="EC72">
            <v>302332045.48491001</v>
          </cell>
          <cell r="ED72">
            <v>302332045.48491001</v>
          </cell>
          <cell r="EE72">
            <v>302332045.48491001</v>
          </cell>
          <cell r="EF72">
            <v>302332045.48491001</v>
          </cell>
          <cell r="EG72">
            <v>302332045.48491001</v>
          </cell>
          <cell r="EH72">
            <v>302332045.48491001</v>
          </cell>
          <cell r="EI72">
            <v>302332045.48491001</v>
          </cell>
          <cell r="EJ72">
            <v>302332045.48491001</v>
          </cell>
          <cell r="EK72">
            <v>302332045.48491001</v>
          </cell>
          <cell r="EL72">
            <v>302332045.48491001</v>
          </cell>
          <cell r="EM72">
            <v>302332045.48491001</v>
          </cell>
          <cell r="EN72">
            <v>302332045.48491001</v>
          </cell>
          <cell r="EO72">
            <v>302332045.48491001</v>
          </cell>
          <cell r="EP72">
            <v>302332045.48491001</v>
          </cell>
          <cell r="EQ72">
            <v>302332045.48491001</v>
          </cell>
          <cell r="ER72">
            <v>302332045.48491001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302332045.48491001</v>
          </cell>
          <cell r="FF72">
            <v>302835953.77438998</v>
          </cell>
          <cell r="FG72">
            <v>297609508.41420001</v>
          </cell>
          <cell r="FH72">
            <v>0</v>
          </cell>
          <cell r="FI72">
            <v>0</v>
          </cell>
          <cell r="FJ72">
            <v>228386621.62315997</v>
          </cell>
          <cell r="FK72">
            <v>228386621.62315997</v>
          </cell>
          <cell r="FL72">
            <v>228386621.62315997</v>
          </cell>
          <cell r="FM72">
            <v>0</v>
          </cell>
          <cell r="FN72">
            <v>281258123.17069</v>
          </cell>
          <cell r="FO72">
            <v>281258123.17069</v>
          </cell>
          <cell r="FP72">
            <v>281258123.17069</v>
          </cell>
          <cell r="FQ72">
            <v>302332039.73597002</v>
          </cell>
          <cell r="FR72">
            <v>0</v>
          </cell>
          <cell r="FS72">
            <v>289185605.86368001</v>
          </cell>
          <cell r="FT72">
            <v>289185605.86368001</v>
          </cell>
          <cell r="FU72">
            <v>289185605.86368001</v>
          </cell>
          <cell r="FV72">
            <v>289185605.86368001</v>
          </cell>
          <cell r="FW72">
            <v>289185605.86368001</v>
          </cell>
          <cell r="FX72">
            <v>289185605.86368001</v>
          </cell>
          <cell r="FY72">
            <v>289185605.86368001</v>
          </cell>
          <cell r="FZ72">
            <v>302332045.48491001</v>
          </cell>
          <cell r="GA72">
            <v>278582835.99599999</v>
          </cell>
          <cell r="GB72">
            <v>302552357.53585005</v>
          </cell>
          <cell r="GC72">
            <v>315369482.51585001</v>
          </cell>
          <cell r="GD72">
            <v>302332045.48491001</v>
          </cell>
          <cell r="GE72">
            <v>302332045.48491001</v>
          </cell>
          <cell r="GF72">
            <v>302332045.48491001</v>
          </cell>
          <cell r="GG72">
            <v>302332045.48491001</v>
          </cell>
          <cell r="GH72">
            <v>302332045.48491001</v>
          </cell>
          <cell r="GI72">
            <v>309388272.49220997</v>
          </cell>
          <cell r="GJ72">
            <v>302332045.48491001</v>
          </cell>
          <cell r="GK72">
            <v>302332045.48491001</v>
          </cell>
          <cell r="GL72">
            <v>302332045.48491001</v>
          </cell>
          <cell r="GM72">
            <v>302332045.48491001</v>
          </cell>
          <cell r="GN72">
            <v>302332045.48491001</v>
          </cell>
          <cell r="GO72">
            <v>302332045.48491001</v>
          </cell>
          <cell r="GP72">
            <v>302332045.48491001</v>
          </cell>
          <cell r="GQ72">
            <v>302332045.48491001</v>
          </cell>
          <cell r="GR72">
            <v>302332045.48491001</v>
          </cell>
          <cell r="GS72">
            <v>302332045.48491001</v>
          </cell>
          <cell r="GT72">
            <v>302332045.48491001</v>
          </cell>
          <cell r="GU72">
            <v>0</v>
          </cell>
          <cell r="GZ72">
            <v>0</v>
          </cell>
        </row>
        <row r="73">
          <cell r="A73" t="str">
            <v>F_CNP_NRF_RET_COL_FRCE_277</v>
          </cell>
          <cell r="B73">
            <v>429811930.31</v>
          </cell>
          <cell r="D73">
            <v>517696411.48486</v>
          </cell>
          <cell r="E73">
            <v>570360576.01777995</v>
          </cell>
          <cell r="F73">
            <v>517696411.48486</v>
          </cell>
          <cell r="G73">
            <v>517696411.48486</v>
          </cell>
          <cell r="H73">
            <v>0</v>
          </cell>
          <cell r="I73">
            <v>0</v>
          </cell>
          <cell r="J73">
            <v>517696411.48486</v>
          </cell>
          <cell r="K73">
            <v>517696411.48486</v>
          </cell>
          <cell r="L73">
            <v>517696411.48486</v>
          </cell>
          <cell r="M73">
            <v>0</v>
          </cell>
          <cell r="N73">
            <v>517696411.48486</v>
          </cell>
          <cell r="O73">
            <v>517696411.48486</v>
          </cell>
          <cell r="P73">
            <v>517696411.48486</v>
          </cell>
          <cell r="Q73">
            <v>517696411.48486</v>
          </cell>
          <cell r="R73">
            <v>0</v>
          </cell>
          <cell r="S73">
            <v>517696411.48486</v>
          </cell>
          <cell r="T73">
            <v>517696411.48486</v>
          </cell>
          <cell r="U73">
            <v>517696411.48486</v>
          </cell>
          <cell r="V73">
            <v>517696411.48486</v>
          </cell>
          <cell r="W73">
            <v>517696411.48486</v>
          </cell>
          <cell r="X73">
            <v>517696411.48486</v>
          </cell>
          <cell r="Y73">
            <v>517696411.48486</v>
          </cell>
          <cell r="Z73">
            <v>517696411.48486</v>
          </cell>
          <cell r="AA73">
            <v>517696411.48486</v>
          </cell>
          <cell r="AB73">
            <v>530397295.47626001</v>
          </cell>
          <cell r="AC73">
            <v>485734730.32670999</v>
          </cell>
          <cell r="AD73">
            <v>0</v>
          </cell>
          <cell r="AE73">
            <v>0</v>
          </cell>
          <cell r="AF73">
            <v>496207544.33938003</v>
          </cell>
          <cell r="AG73">
            <v>496207544.33938003</v>
          </cell>
          <cell r="AH73">
            <v>496207544.33938003</v>
          </cell>
          <cell r="AI73">
            <v>0</v>
          </cell>
          <cell r="AJ73">
            <v>513730949.99624002</v>
          </cell>
          <cell r="AK73">
            <v>513730949.99624002</v>
          </cell>
          <cell r="AL73">
            <v>513730949.99624002</v>
          </cell>
          <cell r="AM73">
            <v>517696411.48486</v>
          </cell>
          <cell r="AN73">
            <v>0</v>
          </cell>
          <cell r="AO73">
            <v>500707191.99207002</v>
          </cell>
          <cell r="AP73">
            <v>500707191.99207002</v>
          </cell>
          <cell r="AQ73">
            <v>500707191.99207002</v>
          </cell>
          <cell r="AR73">
            <v>500707191.99207002</v>
          </cell>
          <cell r="AS73">
            <v>500707191.99207002</v>
          </cell>
          <cell r="AT73">
            <v>500707191.99207002</v>
          </cell>
          <cell r="AU73">
            <v>500707191.99207002</v>
          </cell>
          <cell r="AV73">
            <v>513570787.48694998</v>
          </cell>
          <cell r="AW73">
            <v>517696411.48486</v>
          </cell>
          <cell r="AX73">
            <v>570360576.01777995</v>
          </cell>
          <cell r="AY73">
            <v>570360576.01777995</v>
          </cell>
          <cell r="AZ73">
            <v>0</v>
          </cell>
          <cell r="BA73">
            <v>0</v>
          </cell>
          <cell r="BB73">
            <v>570360576.01777995</v>
          </cell>
          <cell r="BC73">
            <v>570360576.01777995</v>
          </cell>
          <cell r="BD73">
            <v>570360576.01777995</v>
          </cell>
          <cell r="BE73">
            <v>0</v>
          </cell>
          <cell r="BF73">
            <v>570360576.01777995</v>
          </cell>
          <cell r="BG73">
            <v>570360576.01777995</v>
          </cell>
          <cell r="BH73">
            <v>570360576.01777995</v>
          </cell>
          <cell r="BI73">
            <v>570360576.01777995</v>
          </cell>
          <cell r="BJ73">
            <v>0</v>
          </cell>
          <cell r="BK73">
            <v>570360576.01777995</v>
          </cell>
          <cell r="BL73">
            <v>570360576.01777995</v>
          </cell>
          <cell r="BM73">
            <v>570360576.01777995</v>
          </cell>
          <cell r="BN73">
            <v>570360576.01777995</v>
          </cell>
          <cell r="BO73">
            <v>570360576.01777995</v>
          </cell>
          <cell r="BP73">
            <v>570360576.01777995</v>
          </cell>
          <cell r="BQ73">
            <v>570360576.01777995</v>
          </cell>
          <cell r="BR73">
            <v>570360576.01777995</v>
          </cell>
          <cell r="BS73">
            <v>570360576.01777995</v>
          </cell>
          <cell r="BT73">
            <v>618204690.09739995</v>
          </cell>
          <cell r="BU73">
            <v>484135241.12730998</v>
          </cell>
          <cell r="BV73">
            <v>0</v>
          </cell>
          <cell r="BW73">
            <v>0</v>
          </cell>
          <cell r="BX73">
            <v>570360576.01777995</v>
          </cell>
          <cell r="BY73">
            <v>570360576.01777995</v>
          </cell>
          <cell r="BZ73">
            <v>570360576.01777995</v>
          </cell>
          <cell r="CA73">
            <v>0</v>
          </cell>
          <cell r="CB73">
            <v>570360576.01777995</v>
          </cell>
          <cell r="CC73">
            <v>570360576.01777995</v>
          </cell>
          <cell r="CD73">
            <v>570360576.01777995</v>
          </cell>
          <cell r="CE73">
            <v>570360576.01777995</v>
          </cell>
          <cell r="CF73">
            <v>0</v>
          </cell>
          <cell r="CG73">
            <v>570360576.01777995</v>
          </cell>
          <cell r="CH73">
            <v>570360576.01777995</v>
          </cell>
          <cell r="CI73">
            <v>570360576.01777995</v>
          </cell>
          <cell r="CJ73">
            <v>570360576.01777995</v>
          </cell>
          <cell r="CK73">
            <v>570360576.01777995</v>
          </cell>
          <cell r="CL73">
            <v>570360576.01777995</v>
          </cell>
          <cell r="CM73">
            <v>570360576.01777995</v>
          </cell>
          <cell r="CN73">
            <v>570360576.01777995</v>
          </cell>
          <cell r="CO73">
            <v>543530412.61798</v>
          </cell>
          <cell r="CP73">
            <v>570360576.01777995</v>
          </cell>
          <cell r="CQ73">
            <v>570360576.01777995</v>
          </cell>
          <cell r="CR73">
            <v>570360576.01777995</v>
          </cell>
          <cell r="CS73">
            <v>570360576.01777995</v>
          </cell>
          <cell r="CT73">
            <v>570360576.01777995</v>
          </cell>
          <cell r="CU73">
            <v>570360576.01777995</v>
          </cell>
          <cell r="CV73">
            <v>570360576.01777995</v>
          </cell>
          <cell r="CW73">
            <v>570360576.01777995</v>
          </cell>
          <cell r="CX73">
            <v>570360576.01777995</v>
          </cell>
          <cell r="CY73">
            <v>570360576.01777995</v>
          </cell>
          <cell r="CZ73">
            <v>570360576.01777995</v>
          </cell>
          <cell r="DA73">
            <v>595612557.58254004</v>
          </cell>
          <cell r="DB73">
            <v>570360576.01777995</v>
          </cell>
          <cell r="DC73">
            <v>570360576.01777995</v>
          </cell>
          <cell r="DD73">
            <v>570360576.01777995</v>
          </cell>
          <cell r="DE73">
            <v>512030209.25917</v>
          </cell>
          <cell r="DF73">
            <v>628690942.77638984</v>
          </cell>
          <cell r="DG73">
            <v>577620122.28196001</v>
          </cell>
          <cell r="DH73">
            <v>570360576.01777995</v>
          </cell>
          <cell r="DI73">
            <v>570360576.01777995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 t="str">
            <v/>
          </cell>
          <cell r="DY73" t="str">
            <v/>
          </cell>
          <cell r="DZ73" t="str">
            <v/>
          </cell>
          <cell r="EA73">
            <v>570360576.01777995</v>
          </cell>
          <cell r="EB73">
            <v>570360576.01777995</v>
          </cell>
          <cell r="EC73">
            <v>570360576.01777995</v>
          </cell>
          <cell r="ED73">
            <v>570360576.01777995</v>
          </cell>
          <cell r="EE73">
            <v>570360576.01777995</v>
          </cell>
          <cell r="EF73">
            <v>570360576.01777995</v>
          </cell>
          <cell r="EG73">
            <v>570360576.01777995</v>
          </cell>
          <cell r="EH73">
            <v>570360576.01777995</v>
          </cell>
          <cell r="EI73">
            <v>570360576.01777995</v>
          </cell>
          <cell r="EJ73">
            <v>570360576.01777995</v>
          </cell>
          <cell r="EK73">
            <v>570360576.01777995</v>
          </cell>
          <cell r="EL73">
            <v>570360576.01777995</v>
          </cell>
          <cell r="EM73">
            <v>570360576.01777995</v>
          </cell>
          <cell r="EN73">
            <v>570360576.01777995</v>
          </cell>
          <cell r="EO73">
            <v>512030209.25917</v>
          </cell>
          <cell r="EP73">
            <v>628690942.77638984</v>
          </cell>
          <cell r="EQ73">
            <v>570360576.01777995</v>
          </cell>
          <cell r="ER73">
            <v>570360576.01777995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58330372.787609994</v>
          </cell>
          <cell r="FE73">
            <v>512030209.25917</v>
          </cell>
          <cell r="FF73">
            <v>608448346.48397005</v>
          </cell>
          <cell r="FG73">
            <v>504070143.81358999</v>
          </cell>
          <cell r="FH73">
            <v>0</v>
          </cell>
          <cell r="FI73">
            <v>0</v>
          </cell>
          <cell r="FJ73">
            <v>558931099.39836001</v>
          </cell>
          <cell r="FK73">
            <v>558931099.39836001</v>
          </cell>
          <cell r="FL73">
            <v>558931099.39836001</v>
          </cell>
          <cell r="FM73">
            <v>0</v>
          </cell>
          <cell r="FN73">
            <v>567917222.13749003</v>
          </cell>
          <cell r="FO73">
            <v>567917222.13749003</v>
          </cell>
          <cell r="FP73">
            <v>567917222.13749003</v>
          </cell>
          <cell r="FQ73">
            <v>570360583.72537005</v>
          </cell>
          <cell r="FR73">
            <v>0</v>
          </cell>
          <cell r="FS73">
            <v>564304933.28802001</v>
          </cell>
          <cell r="FT73">
            <v>564304933.28802001</v>
          </cell>
          <cell r="FU73">
            <v>564304933.28802001</v>
          </cell>
          <cell r="FV73">
            <v>564304933.28802001</v>
          </cell>
          <cell r="FW73">
            <v>564304933.28802001</v>
          </cell>
          <cell r="FX73">
            <v>564304933.28802001</v>
          </cell>
          <cell r="FY73">
            <v>564304933.28802001</v>
          </cell>
          <cell r="FZ73">
            <v>567827033.57380998</v>
          </cell>
          <cell r="GA73">
            <v>541869749.15836</v>
          </cell>
          <cell r="GB73">
            <v>570360576.01777995</v>
          </cell>
          <cell r="GC73">
            <v>601662405.1825</v>
          </cell>
          <cell r="GD73">
            <v>570360587.40391004</v>
          </cell>
          <cell r="GE73">
            <v>570360578.36824</v>
          </cell>
          <cell r="GF73">
            <v>570360583.72537005</v>
          </cell>
          <cell r="GG73">
            <v>570360576.01777995</v>
          </cell>
          <cell r="GH73">
            <v>570360576.01777995</v>
          </cell>
          <cell r="GI73">
            <v>578300739.79468</v>
          </cell>
          <cell r="GJ73">
            <v>570360587.40391004</v>
          </cell>
          <cell r="GK73">
            <v>570360587.40391004</v>
          </cell>
          <cell r="GL73">
            <v>570360576.01777995</v>
          </cell>
          <cell r="GM73">
            <v>570360576.01777995</v>
          </cell>
          <cell r="GN73">
            <v>570360576.01777995</v>
          </cell>
          <cell r="GO73">
            <v>570360576.01777995</v>
          </cell>
          <cell r="GP73">
            <v>570360576.01777995</v>
          </cell>
          <cell r="GQ73">
            <v>570360576.01777995</v>
          </cell>
          <cell r="GR73">
            <v>570360576.01777995</v>
          </cell>
          <cell r="GS73">
            <v>570360576.01777995</v>
          </cell>
          <cell r="GT73">
            <v>570360576.01777995</v>
          </cell>
          <cell r="GU73">
            <v>0</v>
          </cell>
          <cell r="GZ73">
            <v>0</v>
          </cell>
        </row>
        <row r="74">
          <cell r="A74" t="str">
            <v>F_CNP_NRF_RET_COL_FRCE_272</v>
          </cell>
          <cell r="B74">
            <v>24981796.350000001</v>
          </cell>
          <cell r="D74">
            <v>28107447.33337</v>
          </cell>
          <cell r="E74">
            <v>27150359.17735</v>
          </cell>
          <cell r="F74">
            <v>28107447.33337</v>
          </cell>
          <cell r="G74">
            <v>28107447.33337</v>
          </cell>
          <cell r="H74">
            <v>0</v>
          </cell>
          <cell r="I74">
            <v>0</v>
          </cell>
          <cell r="J74">
            <v>28107447.33337</v>
          </cell>
          <cell r="K74">
            <v>28107447.33337</v>
          </cell>
          <cell r="L74">
            <v>28107447.33337</v>
          </cell>
          <cell r="M74">
            <v>0</v>
          </cell>
          <cell r="N74">
            <v>28107447.33337</v>
          </cell>
          <cell r="O74">
            <v>28107447.33337</v>
          </cell>
          <cell r="P74">
            <v>28107447.33337</v>
          </cell>
          <cell r="Q74">
            <v>28107447.33337</v>
          </cell>
          <cell r="R74">
            <v>0</v>
          </cell>
          <cell r="S74">
            <v>28107447.33337</v>
          </cell>
          <cell r="T74">
            <v>28107447.33337</v>
          </cell>
          <cell r="U74">
            <v>28107447.33337</v>
          </cell>
          <cell r="V74">
            <v>28107447.33337</v>
          </cell>
          <cell r="W74">
            <v>28107447.33337</v>
          </cell>
          <cell r="X74">
            <v>28107447.33337</v>
          </cell>
          <cell r="Y74">
            <v>28107447.33337</v>
          </cell>
          <cell r="Z74">
            <v>28107447.33337</v>
          </cell>
          <cell r="AA74">
            <v>28107447.33337</v>
          </cell>
          <cell r="AB74">
            <v>28375367.98934</v>
          </cell>
          <cell r="AC74">
            <v>26977204.765930001</v>
          </cell>
          <cell r="AD74">
            <v>0</v>
          </cell>
          <cell r="AE74">
            <v>0</v>
          </cell>
          <cell r="AF74">
            <v>26930227.50107</v>
          </cell>
          <cell r="AG74">
            <v>26930227.50107</v>
          </cell>
          <cell r="AH74">
            <v>26930227.50107</v>
          </cell>
          <cell r="AI74">
            <v>0</v>
          </cell>
          <cell r="AJ74">
            <v>27908232.586569998</v>
          </cell>
          <cell r="AK74">
            <v>27908232.586569998</v>
          </cell>
          <cell r="AL74">
            <v>27908232.586569998</v>
          </cell>
          <cell r="AM74">
            <v>28079898.17114</v>
          </cell>
          <cell r="AN74">
            <v>0</v>
          </cell>
          <cell r="AO74">
            <v>26824616.64435</v>
          </cell>
          <cell r="AP74">
            <v>26824616.64435</v>
          </cell>
          <cell r="AQ74">
            <v>26824616.64435</v>
          </cell>
          <cell r="AR74">
            <v>26824616.64435</v>
          </cell>
          <cell r="AS74">
            <v>26824616.64435</v>
          </cell>
          <cell r="AT74">
            <v>26824616.64435</v>
          </cell>
          <cell r="AU74">
            <v>26824616.64435</v>
          </cell>
          <cell r="AV74">
            <v>28030381.390969999</v>
          </cell>
          <cell r="AW74">
            <v>28107447.33337</v>
          </cell>
          <cell r="AX74">
            <v>27150359.17735</v>
          </cell>
          <cell r="AY74">
            <v>27150359.17735</v>
          </cell>
          <cell r="AZ74">
            <v>0</v>
          </cell>
          <cell r="BA74">
            <v>0</v>
          </cell>
          <cell r="BB74">
            <v>27150359.17735</v>
          </cell>
          <cell r="BC74">
            <v>27150359.17735</v>
          </cell>
          <cell r="BD74">
            <v>27150359.17735</v>
          </cell>
          <cell r="BE74">
            <v>0</v>
          </cell>
          <cell r="BF74">
            <v>27150359.17735</v>
          </cell>
          <cell r="BG74">
            <v>27150359.17735</v>
          </cell>
          <cell r="BH74">
            <v>27150359.17735</v>
          </cell>
          <cell r="BI74">
            <v>27150359.17735</v>
          </cell>
          <cell r="BJ74">
            <v>0</v>
          </cell>
          <cell r="BK74">
            <v>27150359.17735</v>
          </cell>
          <cell r="BL74">
            <v>27150359.17735</v>
          </cell>
          <cell r="BM74">
            <v>27150359.17735</v>
          </cell>
          <cell r="BN74">
            <v>27150359.17735</v>
          </cell>
          <cell r="BO74">
            <v>27150359.17735</v>
          </cell>
          <cell r="BP74">
            <v>27150359.17735</v>
          </cell>
          <cell r="BQ74">
            <v>27150359.17735</v>
          </cell>
          <cell r="BR74">
            <v>27150359.17735</v>
          </cell>
          <cell r="BS74">
            <v>27150359.17735</v>
          </cell>
          <cell r="BT74">
            <v>28284296.407819998</v>
          </cell>
          <cell r="BU74">
            <v>25094232.273589998</v>
          </cell>
          <cell r="BV74">
            <v>0</v>
          </cell>
          <cell r="BW74">
            <v>0</v>
          </cell>
          <cell r="BX74">
            <v>27150359.17735</v>
          </cell>
          <cell r="BY74">
            <v>27150359.17735</v>
          </cell>
          <cell r="BZ74">
            <v>27150359.17735</v>
          </cell>
          <cell r="CA74">
            <v>0</v>
          </cell>
          <cell r="CB74">
            <v>27150359.17735</v>
          </cell>
          <cell r="CC74">
            <v>27150359.17735</v>
          </cell>
          <cell r="CD74">
            <v>27150359.17735</v>
          </cell>
          <cell r="CE74">
            <v>27150359.17735</v>
          </cell>
          <cell r="CF74">
            <v>0</v>
          </cell>
          <cell r="CG74">
            <v>27150359.17735</v>
          </cell>
          <cell r="CH74">
            <v>27150359.17735</v>
          </cell>
          <cell r="CI74">
            <v>27150359.17735</v>
          </cell>
          <cell r="CJ74">
            <v>27150359.17735</v>
          </cell>
          <cell r="CK74">
            <v>27150359.17735</v>
          </cell>
          <cell r="CL74">
            <v>27150359.17735</v>
          </cell>
          <cell r="CM74">
            <v>27150359.17735</v>
          </cell>
          <cell r="CN74">
            <v>27150359.17735</v>
          </cell>
          <cell r="CO74">
            <v>25695033.69365</v>
          </cell>
          <cell r="CP74">
            <v>27150359.17735</v>
          </cell>
          <cell r="CQ74">
            <v>27150359.17735</v>
          </cell>
          <cell r="CR74">
            <v>27150359.17735</v>
          </cell>
          <cell r="CS74">
            <v>27150359.17735</v>
          </cell>
          <cell r="CT74">
            <v>27150359.17735</v>
          </cell>
          <cell r="CU74">
            <v>27150359.17735</v>
          </cell>
          <cell r="CV74">
            <v>27150359.17735</v>
          </cell>
          <cell r="CW74">
            <v>27150359.17735</v>
          </cell>
          <cell r="CX74">
            <v>27150359.17735</v>
          </cell>
          <cell r="CY74">
            <v>27150359.17735</v>
          </cell>
          <cell r="CZ74">
            <v>27150359.17735</v>
          </cell>
          <cell r="DA74">
            <v>28171735.992550001</v>
          </cell>
          <cell r="DB74">
            <v>27150359.17735</v>
          </cell>
          <cell r="DC74">
            <v>27150359.17735</v>
          </cell>
          <cell r="DD74">
            <v>27150359.17735</v>
          </cell>
          <cell r="DE74">
            <v>18494374.742830001</v>
          </cell>
          <cell r="DF74">
            <v>35806343.611869998</v>
          </cell>
          <cell r="DG74">
            <v>27512960.198270001</v>
          </cell>
          <cell r="DH74">
            <v>27150359.17735</v>
          </cell>
          <cell r="DI74">
            <v>27150359.17735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 t="str">
            <v/>
          </cell>
          <cell r="DY74" t="str">
            <v/>
          </cell>
          <cell r="DZ74" t="str">
            <v/>
          </cell>
          <cell r="EA74">
            <v>27150359.17735</v>
          </cell>
          <cell r="EB74">
            <v>27150359.17735</v>
          </cell>
          <cell r="EC74">
            <v>27150359.17735</v>
          </cell>
          <cell r="ED74">
            <v>27150359.17735</v>
          </cell>
          <cell r="EE74">
            <v>27150359.17735</v>
          </cell>
          <cell r="EF74">
            <v>27150359.17735</v>
          </cell>
          <cell r="EG74">
            <v>27150359.17735</v>
          </cell>
          <cell r="EH74">
            <v>27150359.17735</v>
          </cell>
          <cell r="EI74">
            <v>27150359.17735</v>
          </cell>
          <cell r="EJ74">
            <v>27150359.17735</v>
          </cell>
          <cell r="EK74">
            <v>27150359.17735</v>
          </cell>
          <cell r="EL74">
            <v>27150359.17735</v>
          </cell>
          <cell r="EM74">
            <v>27150359.17735</v>
          </cell>
          <cell r="EN74">
            <v>27150359.17735</v>
          </cell>
          <cell r="EO74">
            <v>18494374.742830001</v>
          </cell>
          <cell r="EP74">
            <v>35806343.611869998</v>
          </cell>
          <cell r="EQ74">
            <v>27150359.17735</v>
          </cell>
          <cell r="ER74">
            <v>27150359.17735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8655984.4345199987</v>
          </cell>
          <cell r="FE74">
            <v>18494374.742830001</v>
          </cell>
          <cell r="FF74">
            <v>27580746.751820002</v>
          </cell>
          <cell r="FG74">
            <v>25949473.39542</v>
          </cell>
          <cell r="FH74">
            <v>0</v>
          </cell>
          <cell r="FI74">
            <v>0</v>
          </cell>
          <cell r="FJ74">
            <v>26013125.89336</v>
          </cell>
          <cell r="FK74">
            <v>26013125.89336</v>
          </cell>
          <cell r="FL74">
            <v>26013125.89336</v>
          </cell>
          <cell r="FM74">
            <v>0</v>
          </cell>
          <cell r="FN74">
            <v>26955635.152729999</v>
          </cell>
          <cell r="FO74">
            <v>26955635.152729999</v>
          </cell>
          <cell r="FP74">
            <v>26955635.152729999</v>
          </cell>
          <cell r="FQ74">
            <v>27124480.994580001</v>
          </cell>
          <cell r="FR74">
            <v>0</v>
          </cell>
          <cell r="FS74">
            <v>25888164.427439999</v>
          </cell>
          <cell r="FT74">
            <v>25888164.427439999</v>
          </cell>
          <cell r="FU74">
            <v>25888164.427439999</v>
          </cell>
          <cell r="FV74">
            <v>25888164.427439999</v>
          </cell>
          <cell r="FW74">
            <v>25888164.427439999</v>
          </cell>
          <cell r="FX74">
            <v>25888164.427439999</v>
          </cell>
          <cell r="FY74">
            <v>25888164.427439999</v>
          </cell>
          <cell r="FZ74">
            <v>27072614.317639999</v>
          </cell>
          <cell r="GA74">
            <v>25369683.70535</v>
          </cell>
          <cell r="GB74">
            <v>27150359.17735</v>
          </cell>
          <cell r="GC74">
            <v>28983706.830449998</v>
          </cell>
          <cell r="GD74">
            <v>27150359.17735</v>
          </cell>
          <cell r="GE74">
            <v>27150359.17735</v>
          </cell>
          <cell r="GF74">
            <v>27150359.17735</v>
          </cell>
          <cell r="GG74">
            <v>27150359.17735</v>
          </cell>
          <cell r="GH74">
            <v>27150359.17735</v>
          </cell>
          <cell r="GI74">
            <v>27627810.287160002</v>
          </cell>
          <cell r="GJ74">
            <v>27150359.17735</v>
          </cell>
          <cell r="GK74">
            <v>27150359.17735</v>
          </cell>
          <cell r="GL74">
            <v>27150359.17735</v>
          </cell>
          <cell r="GM74">
            <v>27150359.17735</v>
          </cell>
          <cell r="GN74">
            <v>27150359.17735</v>
          </cell>
          <cell r="GO74">
            <v>27150359.17735</v>
          </cell>
          <cell r="GP74">
            <v>27150359.17735</v>
          </cell>
          <cell r="GQ74">
            <v>27150359.17735</v>
          </cell>
          <cell r="GR74">
            <v>27150359.17735</v>
          </cell>
          <cell r="GS74">
            <v>27150359.17735</v>
          </cell>
          <cell r="GT74">
            <v>27150359.17735</v>
          </cell>
          <cell r="GU74">
            <v>0</v>
          </cell>
          <cell r="GZ74">
            <v>0</v>
          </cell>
        </row>
        <row r="75">
          <cell r="A75" t="str">
            <v>F_CNP_NRF_RET_COL_FRCE_702</v>
          </cell>
          <cell r="B75">
            <v>5392116.54</v>
          </cell>
          <cell r="D75">
            <v>6250990.9486999996</v>
          </cell>
          <cell r="E75">
            <v>6325476.85042</v>
          </cell>
          <cell r="F75">
            <v>6250990.9486999996</v>
          </cell>
          <cell r="G75">
            <v>6250990.9486999996</v>
          </cell>
          <cell r="H75">
            <v>0</v>
          </cell>
          <cell r="I75">
            <v>0</v>
          </cell>
          <cell r="J75">
            <v>6250990.9486999996</v>
          </cell>
          <cell r="K75">
            <v>6250990.9486999996</v>
          </cell>
          <cell r="L75">
            <v>6250990.9486999996</v>
          </cell>
          <cell r="M75">
            <v>0</v>
          </cell>
          <cell r="N75">
            <v>6250990.9486999996</v>
          </cell>
          <cell r="O75">
            <v>6250990.9486999996</v>
          </cell>
          <cell r="P75">
            <v>6250990.9486999996</v>
          </cell>
          <cell r="Q75">
            <v>6250990.9486999996</v>
          </cell>
          <cell r="R75">
            <v>0</v>
          </cell>
          <cell r="S75">
            <v>6250990.9486999996</v>
          </cell>
          <cell r="T75">
            <v>6250990.9486999996</v>
          </cell>
          <cell r="U75">
            <v>6250990.9486999996</v>
          </cell>
          <cell r="V75">
            <v>6250990.9486999996</v>
          </cell>
          <cell r="W75">
            <v>6250990.9486999996</v>
          </cell>
          <cell r="X75">
            <v>6250990.9486999996</v>
          </cell>
          <cell r="Y75">
            <v>6250990.9486999996</v>
          </cell>
          <cell r="Z75">
            <v>6250990.9486999996</v>
          </cell>
          <cell r="AA75">
            <v>6250990.9486999996</v>
          </cell>
          <cell r="AB75">
            <v>6359953.35831</v>
          </cell>
          <cell r="AC75">
            <v>5934463.5082999999</v>
          </cell>
          <cell r="AD75">
            <v>0</v>
          </cell>
          <cell r="AE75">
            <v>0</v>
          </cell>
          <cell r="AF75">
            <v>5670197.2729700003</v>
          </cell>
          <cell r="AG75">
            <v>5670197.2729700003</v>
          </cell>
          <cell r="AH75">
            <v>5670197.2729700003</v>
          </cell>
          <cell r="AI75">
            <v>0</v>
          </cell>
          <cell r="AJ75">
            <v>6162899.1072699996</v>
          </cell>
          <cell r="AK75">
            <v>6162899.1072699996</v>
          </cell>
          <cell r="AL75">
            <v>6162899.1072699996</v>
          </cell>
          <cell r="AM75">
            <v>6223690.7500999998</v>
          </cell>
          <cell r="AN75">
            <v>0</v>
          </cell>
          <cell r="AO75">
            <v>5927027.59937</v>
          </cell>
          <cell r="AP75">
            <v>5927027.59937</v>
          </cell>
          <cell r="AQ75">
            <v>5927027.59937</v>
          </cell>
          <cell r="AR75">
            <v>5927027.59937</v>
          </cell>
          <cell r="AS75">
            <v>5927027.59937</v>
          </cell>
          <cell r="AT75">
            <v>5927027.59937</v>
          </cell>
          <cell r="AU75">
            <v>5927027.59937</v>
          </cell>
          <cell r="AV75">
            <v>6227079.0299300002</v>
          </cell>
          <cell r="AW75">
            <v>6250990.9486999996</v>
          </cell>
          <cell r="AX75">
            <v>6325476.85042</v>
          </cell>
          <cell r="AY75">
            <v>6325476.85042</v>
          </cell>
          <cell r="AZ75">
            <v>0</v>
          </cell>
          <cell r="BA75">
            <v>0</v>
          </cell>
          <cell r="BB75">
            <v>6325476.85042</v>
          </cell>
          <cell r="BC75">
            <v>6325476.85042</v>
          </cell>
          <cell r="BD75">
            <v>6325476.85042</v>
          </cell>
          <cell r="BE75">
            <v>0</v>
          </cell>
          <cell r="BF75">
            <v>6325476.85042</v>
          </cell>
          <cell r="BG75">
            <v>6325476.85042</v>
          </cell>
          <cell r="BH75">
            <v>6325476.85042</v>
          </cell>
          <cell r="BI75">
            <v>6325476.85042</v>
          </cell>
          <cell r="BJ75">
            <v>0</v>
          </cell>
          <cell r="BK75">
            <v>6325476.85042</v>
          </cell>
          <cell r="BL75">
            <v>6325476.85042</v>
          </cell>
          <cell r="BM75">
            <v>6325476.85042</v>
          </cell>
          <cell r="BN75">
            <v>6325476.85042</v>
          </cell>
          <cell r="BO75">
            <v>6325476.85042</v>
          </cell>
          <cell r="BP75">
            <v>6325476.85042</v>
          </cell>
          <cell r="BQ75">
            <v>6325476.85042</v>
          </cell>
          <cell r="BR75">
            <v>6325476.85042</v>
          </cell>
          <cell r="BS75">
            <v>6325476.85042</v>
          </cell>
          <cell r="BT75">
            <v>6677483.1684499998</v>
          </cell>
          <cell r="BU75">
            <v>5696476.7790299999</v>
          </cell>
          <cell r="BV75">
            <v>0</v>
          </cell>
          <cell r="BW75">
            <v>0</v>
          </cell>
          <cell r="BX75">
            <v>6270919.1957600005</v>
          </cell>
          <cell r="BY75">
            <v>6270919.1957600005</v>
          </cell>
          <cell r="BZ75">
            <v>6270919.1957600005</v>
          </cell>
          <cell r="CA75">
            <v>0</v>
          </cell>
          <cell r="CB75">
            <v>6309930.6297700005</v>
          </cell>
          <cell r="CC75">
            <v>6309930.6297700005</v>
          </cell>
          <cell r="CD75">
            <v>6309930.6297700005</v>
          </cell>
          <cell r="CE75">
            <v>6325476.8461800003</v>
          </cell>
          <cell r="CF75">
            <v>0</v>
          </cell>
          <cell r="CG75">
            <v>6315778.9178499999</v>
          </cell>
          <cell r="CH75">
            <v>6315778.9178499999</v>
          </cell>
          <cell r="CI75">
            <v>6315778.9178499999</v>
          </cell>
          <cell r="CJ75">
            <v>6315778.9178499999</v>
          </cell>
          <cell r="CK75">
            <v>6315778.9178499999</v>
          </cell>
          <cell r="CL75">
            <v>6315778.9178499999</v>
          </cell>
          <cell r="CM75">
            <v>6315778.9178499999</v>
          </cell>
          <cell r="CN75">
            <v>6325476.85042</v>
          </cell>
          <cell r="CO75">
            <v>5931309.4768500002</v>
          </cell>
          <cell r="CP75">
            <v>6325476.85042</v>
          </cell>
          <cell r="CQ75">
            <v>6325476.85042</v>
          </cell>
          <cell r="CR75">
            <v>6325476.85042</v>
          </cell>
          <cell r="CS75">
            <v>6325476.85042</v>
          </cell>
          <cell r="CT75">
            <v>6325476.85042</v>
          </cell>
          <cell r="CU75">
            <v>6325476.85042</v>
          </cell>
          <cell r="CV75">
            <v>6325476.85042</v>
          </cell>
          <cell r="CW75">
            <v>6325476.85042</v>
          </cell>
          <cell r="CX75">
            <v>6325476.85042</v>
          </cell>
          <cell r="CY75">
            <v>6325476.85042</v>
          </cell>
          <cell r="CZ75">
            <v>6325476.85042</v>
          </cell>
          <cell r="DA75">
            <v>6543046.7382100001</v>
          </cell>
          <cell r="DB75">
            <v>6325476.85042</v>
          </cell>
          <cell r="DC75">
            <v>6328040.8726399997</v>
          </cell>
          <cell r="DD75">
            <v>6325476.85042</v>
          </cell>
          <cell r="DE75">
            <v>5431372.8488699999</v>
          </cell>
          <cell r="DF75">
            <v>7219580.8519700002</v>
          </cell>
          <cell r="DG75">
            <v>6441810.0286100004</v>
          </cell>
          <cell r="DH75">
            <v>6325476.85042</v>
          </cell>
          <cell r="DI75">
            <v>6325476.85042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 t="str">
            <v/>
          </cell>
          <cell r="DY75" t="str">
            <v/>
          </cell>
          <cell r="DZ75" t="str">
            <v/>
          </cell>
          <cell r="EA75">
            <v>6325476.85042</v>
          </cell>
          <cell r="EB75">
            <v>6325476.85042</v>
          </cell>
          <cell r="EC75">
            <v>6325476.85042</v>
          </cell>
          <cell r="ED75">
            <v>6325476.85042</v>
          </cell>
          <cell r="EE75">
            <v>6325476.85042</v>
          </cell>
          <cell r="EF75">
            <v>6325476.85042</v>
          </cell>
          <cell r="EG75">
            <v>6325476.85042</v>
          </cell>
          <cell r="EH75">
            <v>6325476.85042</v>
          </cell>
          <cell r="EI75">
            <v>6325476.85042</v>
          </cell>
          <cell r="EJ75">
            <v>6325476.85042</v>
          </cell>
          <cell r="EK75">
            <v>6325476.85042</v>
          </cell>
          <cell r="EL75">
            <v>6325476.85042</v>
          </cell>
          <cell r="EM75">
            <v>6325476.85042</v>
          </cell>
          <cell r="EN75">
            <v>6325476.85042</v>
          </cell>
          <cell r="EO75">
            <v>5431372.8488699999</v>
          </cell>
          <cell r="EP75">
            <v>7219580.8519700002</v>
          </cell>
          <cell r="EQ75">
            <v>6325476.85042</v>
          </cell>
          <cell r="ER75">
            <v>6325476.85042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894104.0039400002</v>
          </cell>
          <cell r="FE75">
            <v>5431372.8488699999</v>
          </cell>
          <cell r="FF75">
            <v>6566115.2764299996</v>
          </cell>
          <cell r="FG75">
            <v>5871513.7240300002</v>
          </cell>
          <cell r="FH75">
            <v>0</v>
          </cell>
          <cell r="FI75">
            <v>0</v>
          </cell>
          <cell r="FJ75">
            <v>5908114.0752800005</v>
          </cell>
          <cell r="FK75">
            <v>5908114.0752800005</v>
          </cell>
          <cell r="FL75">
            <v>5908114.0752800005</v>
          </cell>
          <cell r="FM75">
            <v>0</v>
          </cell>
          <cell r="FN75">
            <v>6242268.6764200004</v>
          </cell>
          <cell r="FO75">
            <v>6242268.6764200004</v>
          </cell>
          <cell r="FP75">
            <v>6242268.6764200004</v>
          </cell>
          <cell r="FQ75">
            <v>6309621.1196299996</v>
          </cell>
          <cell r="FR75">
            <v>0</v>
          </cell>
          <cell r="FS75">
            <v>6149444.8379600001</v>
          </cell>
          <cell r="FT75">
            <v>6149444.8379600001</v>
          </cell>
          <cell r="FU75">
            <v>6149444.8379600001</v>
          </cell>
          <cell r="FV75">
            <v>6149444.8379600001</v>
          </cell>
          <cell r="FW75">
            <v>6149444.8379600001</v>
          </cell>
          <cell r="FX75">
            <v>6149444.8379600001</v>
          </cell>
          <cell r="FY75">
            <v>6149444.8379600001</v>
          </cell>
          <cell r="FZ75">
            <v>6307107.5499200001</v>
          </cell>
          <cell r="GA75">
            <v>5878196.7245199997</v>
          </cell>
          <cell r="GB75">
            <v>6325476.85042</v>
          </cell>
          <cell r="GC75">
            <v>6517840.7632900001</v>
          </cell>
          <cell r="GD75">
            <v>6325476.8532100003</v>
          </cell>
          <cell r="GE75">
            <v>6325687.5876200004</v>
          </cell>
          <cell r="GF75">
            <v>6325476.85042</v>
          </cell>
          <cell r="GG75">
            <v>6325476.85042</v>
          </cell>
          <cell r="GH75">
            <v>6325476.85042</v>
          </cell>
          <cell r="GI75">
            <v>6464652.6693099998</v>
          </cell>
          <cell r="GJ75">
            <v>6325476.8531900002</v>
          </cell>
          <cell r="GK75">
            <v>6325476.85042</v>
          </cell>
          <cell r="GL75">
            <v>6325476.85042</v>
          </cell>
          <cell r="GM75">
            <v>6325476.85042</v>
          </cell>
          <cell r="GN75">
            <v>6325476.85042</v>
          </cell>
          <cell r="GO75">
            <v>6325476.85042</v>
          </cell>
          <cell r="GP75">
            <v>6325476.85042</v>
          </cell>
          <cell r="GQ75">
            <v>6325476.85042</v>
          </cell>
          <cell r="GR75">
            <v>6325476.85042</v>
          </cell>
          <cell r="GS75">
            <v>6325476.85042</v>
          </cell>
          <cell r="GT75">
            <v>6325476.85042</v>
          </cell>
          <cell r="GU75">
            <v>0</v>
          </cell>
          <cell r="GZ75">
            <v>0</v>
          </cell>
        </row>
        <row r="76">
          <cell r="A76" t="str">
            <v>F_CNP_NRF_RET_COL_FRCE_210</v>
          </cell>
          <cell r="B76">
            <v>18953902.818289999</v>
          </cell>
          <cell r="D76">
            <v>21946874.884539999</v>
          </cell>
          <cell r="E76">
            <v>22043432.04135</v>
          </cell>
          <cell r="F76">
            <v>21946874.884539999</v>
          </cell>
          <cell r="G76">
            <v>21946874.884539999</v>
          </cell>
          <cell r="H76">
            <v>0</v>
          </cell>
          <cell r="I76">
            <v>0</v>
          </cell>
          <cell r="J76">
            <v>21946874.884539999</v>
          </cell>
          <cell r="K76">
            <v>21946874.884539999</v>
          </cell>
          <cell r="L76">
            <v>21946874.884539999</v>
          </cell>
          <cell r="M76">
            <v>0</v>
          </cell>
          <cell r="N76">
            <v>21946874.884539999</v>
          </cell>
          <cell r="O76">
            <v>21946874.884539999</v>
          </cell>
          <cell r="P76">
            <v>21946874.884539999</v>
          </cell>
          <cell r="Q76">
            <v>21946874.884539999</v>
          </cell>
          <cell r="R76">
            <v>0</v>
          </cell>
          <cell r="S76">
            <v>21946874.884539999</v>
          </cell>
          <cell r="T76">
            <v>21946874.884539999</v>
          </cell>
          <cell r="U76">
            <v>21946874.884539999</v>
          </cell>
          <cell r="V76">
            <v>21946874.884539999</v>
          </cell>
          <cell r="W76">
            <v>21946874.884539999</v>
          </cell>
          <cell r="X76">
            <v>21946874.884539999</v>
          </cell>
          <cell r="Y76">
            <v>21946874.884539999</v>
          </cell>
          <cell r="Z76">
            <v>21946874.884539999</v>
          </cell>
          <cell r="AA76">
            <v>21946874.884539999</v>
          </cell>
          <cell r="AB76">
            <v>22326582.842939999</v>
          </cell>
          <cell r="AC76">
            <v>20843852.396359999</v>
          </cell>
          <cell r="AD76">
            <v>0</v>
          </cell>
          <cell r="AE76">
            <v>0</v>
          </cell>
          <cell r="AF76">
            <v>19922947.718830001</v>
          </cell>
          <cell r="AG76">
            <v>19922947.718830001</v>
          </cell>
          <cell r="AH76">
            <v>19922947.718830001</v>
          </cell>
          <cell r="AI76">
            <v>0</v>
          </cell>
          <cell r="AJ76">
            <v>21639895.868749999</v>
          </cell>
          <cell r="AK76">
            <v>21639895.868749999</v>
          </cell>
          <cell r="AL76">
            <v>21639895.868749999</v>
          </cell>
          <cell r="AM76">
            <v>21851740.216430001</v>
          </cell>
          <cell r="AN76">
            <v>0</v>
          </cell>
          <cell r="AO76">
            <v>20817940.030710001</v>
          </cell>
          <cell r="AP76">
            <v>20817940.030710001</v>
          </cell>
          <cell r="AQ76">
            <v>20817940.030710001</v>
          </cell>
          <cell r="AR76">
            <v>20817940.030710001</v>
          </cell>
          <cell r="AS76">
            <v>20817940.030710001</v>
          </cell>
          <cell r="AT76">
            <v>20817940.030710001</v>
          </cell>
          <cell r="AU76">
            <v>20817940.030710001</v>
          </cell>
          <cell r="AV76">
            <v>21863547.561949998</v>
          </cell>
          <cell r="AW76">
            <v>21946874.884539999</v>
          </cell>
          <cell r="AX76">
            <v>22043432.04135</v>
          </cell>
          <cell r="AY76">
            <v>22043432.04135</v>
          </cell>
          <cell r="AZ76">
            <v>0</v>
          </cell>
          <cell r="BA76">
            <v>0</v>
          </cell>
          <cell r="BB76">
            <v>22043432.04135</v>
          </cell>
          <cell r="BC76">
            <v>22043432.04135</v>
          </cell>
          <cell r="BD76">
            <v>22043432.04135</v>
          </cell>
          <cell r="BE76">
            <v>0</v>
          </cell>
          <cell r="BF76">
            <v>22043432.04135</v>
          </cell>
          <cell r="BG76">
            <v>22043432.04135</v>
          </cell>
          <cell r="BH76">
            <v>22043432.04135</v>
          </cell>
          <cell r="BI76">
            <v>22043432.04135</v>
          </cell>
          <cell r="BJ76">
            <v>0</v>
          </cell>
          <cell r="BK76">
            <v>22043432.04135</v>
          </cell>
          <cell r="BL76">
            <v>22043432.04135</v>
          </cell>
          <cell r="BM76">
            <v>22043432.04135</v>
          </cell>
          <cell r="BN76">
            <v>22043432.04135</v>
          </cell>
          <cell r="BO76">
            <v>22043432.04135</v>
          </cell>
          <cell r="BP76">
            <v>22043432.04135</v>
          </cell>
          <cell r="BQ76">
            <v>22043432.04135</v>
          </cell>
          <cell r="BR76">
            <v>22043432.04135</v>
          </cell>
          <cell r="BS76">
            <v>22043432.04135</v>
          </cell>
          <cell r="BT76">
            <v>23270141.271169998</v>
          </cell>
          <cell r="BU76">
            <v>19851433.042179998</v>
          </cell>
          <cell r="BV76">
            <v>0</v>
          </cell>
          <cell r="BW76">
            <v>0</v>
          </cell>
          <cell r="BX76">
            <v>21853311.675389998</v>
          </cell>
          <cell r="BY76">
            <v>21853311.675389998</v>
          </cell>
          <cell r="BZ76">
            <v>21853311.675389998</v>
          </cell>
          <cell r="CA76">
            <v>0</v>
          </cell>
          <cell r="CB76">
            <v>21989257.183929998</v>
          </cell>
          <cell r="CC76">
            <v>21989257.183929998</v>
          </cell>
          <cell r="CD76">
            <v>21989257.183929998</v>
          </cell>
          <cell r="CE76">
            <v>22043432.02657</v>
          </cell>
          <cell r="CF76">
            <v>0</v>
          </cell>
          <cell r="CG76">
            <v>22009637.06789</v>
          </cell>
          <cell r="CH76">
            <v>22009637.06789</v>
          </cell>
          <cell r="CI76">
            <v>22009637.06789</v>
          </cell>
          <cell r="CJ76">
            <v>22009637.06789</v>
          </cell>
          <cell r="CK76">
            <v>22009637.06789</v>
          </cell>
          <cell r="CL76">
            <v>22009637.06789</v>
          </cell>
          <cell r="CM76">
            <v>22009637.06789</v>
          </cell>
          <cell r="CN76">
            <v>22043432.04135</v>
          </cell>
          <cell r="CO76">
            <v>20669852.939939998</v>
          </cell>
          <cell r="CP76">
            <v>22043432.04135</v>
          </cell>
          <cell r="CQ76">
            <v>22043432.04135</v>
          </cell>
          <cell r="CR76">
            <v>22043432.04135</v>
          </cell>
          <cell r="CS76">
            <v>22043432.04135</v>
          </cell>
          <cell r="CT76">
            <v>22043432.04135</v>
          </cell>
          <cell r="CU76">
            <v>22043432.04135</v>
          </cell>
          <cell r="CV76">
            <v>22043432.04135</v>
          </cell>
          <cell r="CW76">
            <v>22043432.04135</v>
          </cell>
          <cell r="CX76">
            <v>22043432.04135</v>
          </cell>
          <cell r="CY76">
            <v>22043432.04135</v>
          </cell>
          <cell r="CZ76">
            <v>22043432.04135</v>
          </cell>
          <cell r="DA76">
            <v>22801614.69018</v>
          </cell>
          <cell r="DB76">
            <v>22043432.04135</v>
          </cell>
          <cell r="DC76">
            <v>22052366.56061</v>
          </cell>
          <cell r="DD76">
            <v>22043432.04135</v>
          </cell>
          <cell r="DE76">
            <v>18927667.504110001</v>
          </cell>
          <cell r="DF76">
            <v>25159196.578589998</v>
          </cell>
          <cell r="DG76">
            <v>22448825.366829999</v>
          </cell>
          <cell r="DH76">
            <v>22043432.04135</v>
          </cell>
          <cell r="DI76">
            <v>22043432.04135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 t="str">
            <v/>
          </cell>
          <cell r="DY76" t="str">
            <v/>
          </cell>
          <cell r="DZ76" t="str">
            <v/>
          </cell>
          <cell r="EA76">
            <v>22043432.04135</v>
          </cell>
          <cell r="EB76">
            <v>22043432.04135</v>
          </cell>
          <cell r="EC76">
            <v>22043432.04135</v>
          </cell>
          <cell r="ED76">
            <v>22043432.04135</v>
          </cell>
          <cell r="EE76">
            <v>22043432.04135</v>
          </cell>
          <cell r="EF76">
            <v>22043432.04135</v>
          </cell>
          <cell r="EG76">
            <v>22043432.04135</v>
          </cell>
          <cell r="EH76">
            <v>22043432.04135</v>
          </cell>
          <cell r="EI76">
            <v>22043432.04135</v>
          </cell>
          <cell r="EJ76">
            <v>22043432.04135</v>
          </cell>
          <cell r="EK76">
            <v>22043432.04135</v>
          </cell>
          <cell r="EL76">
            <v>22043432.04135</v>
          </cell>
          <cell r="EM76">
            <v>22043432.04135</v>
          </cell>
          <cell r="EN76">
            <v>22043432.04135</v>
          </cell>
          <cell r="EO76">
            <v>18927667.504110001</v>
          </cell>
          <cell r="EP76">
            <v>25159196.578589998</v>
          </cell>
          <cell r="EQ76">
            <v>22043432.04135</v>
          </cell>
          <cell r="ER76">
            <v>22043432.04135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3115764.5455699973</v>
          </cell>
          <cell r="FE76">
            <v>18927667.504110001</v>
          </cell>
          <cell r="FF76">
            <v>22882049.101509999</v>
          </cell>
          <cell r="FG76">
            <v>20461394.881420001</v>
          </cell>
          <cell r="FH76">
            <v>0</v>
          </cell>
          <cell r="FI76">
            <v>0</v>
          </cell>
          <cell r="FJ76">
            <v>20589016.489709999</v>
          </cell>
          <cell r="FK76">
            <v>20589016.489709999</v>
          </cell>
          <cell r="FL76">
            <v>20589016.489709999</v>
          </cell>
          <cell r="FM76">
            <v>0</v>
          </cell>
          <cell r="FN76">
            <v>21753470.72146</v>
          </cell>
          <cell r="FO76">
            <v>21753470.72146</v>
          </cell>
          <cell r="FP76">
            <v>21753470.72146</v>
          </cell>
          <cell r="FQ76">
            <v>21988178.2742</v>
          </cell>
          <cell r="FR76">
            <v>0</v>
          </cell>
          <cell r="FS76">
            <v>21429999.215100002</v>
          </cell>
          <cell r="FT76">
            <v>21429999.215100002</v>
          </cell>
          <cell r="FU76">
            <v>21429999.215100002</v>
          </cell>
          <cell r="FV76">
            <v>21429999.215100002</v>
          </cell>
          <cell r="FW76">
            <v>21429999.215100002</v>
          </cell>
          <cell r="FX76">
            <v>21429999.215100002</v>
          </cell>
          <cell r="FY76">
            <v>21429999.215100002</v>
          </cell>
          <cell r="FZ76">
            <v>21979418.73542</v>
          </cell>
          <cell r="GA76">
            <v>20484767.690609999</v>
          </cell>
          <cell r="GB76">
            <v>22043432.04135</v>
          </cell>
          <cell r="GC76">
            <v>22713775.07753</v>
          </cell>
          <cell r="GD76">
            <v>22043432.051100001</v>
          </cell>
          <cell r="GE76">
            <v>22044165.901140001</v>
          </cell>
          <cell r="GF76">
            <v>22043432.04135</v>
          </cell>
          <cell r="GG76">
            <v>22043432.04135</v>
          </cell>
          <cell r="GH76">
            <v>22043432.04135</v>
          </cell>
          <cell r="GI76">
            <v>22528426.510910001</v>
          </cell>
          <cell r="GJ76">
            <v>22043432.050999999</v>
          </cell>
          <cell r="GK76">
            <v>22043432.04135</v>
          </cell>
          <cell r="GL76">
            <v>22043432.04135</v>
          </cell>
          <cell r="GM76">
            <v>22043432.04135</v>
          </cell>
          <cell r="GN76">
            <v>22043432.04135</v>
          </cell>
          <cell r="GO76">
            <v>22043432.04135</v>
          </cell>
          <cell r="GP76">
            <v>22043432.04135</v>
          </cell>
          <cell r="GQ76">
            <v>22043432.04135</v>
          </cell>
          <cell r="GR76">
            <v>22043432.04135</v>
          </cell>
          <cell r="GS76">
            <v>22043432.04135</v>
          </cell>
          <cell r="GT76">
            <v>22043432.04135</v>
          </cell>
          <cell r="GU76">
            <v>0</v>
          </cell>
          <cell r="GZ76">
            <v>0</v>
          </cell>
        </row>
        <row r="77">
          <cell r="A77" t="str">
            <v>F_CNP_NRF_RET_COL_FRCE_120</v>
          </cell>
          <cell r="B77">
            <v>825943.75454999809</v>
          </cell>
          <cell r="D77">
            <v>957246.46432999824</v>
          </cell>
          <cell r="E77">
            <v>992806.39674999844</v>
          </cell>
          <cell r="F77">
            <v>957246.46432999824</v>
          </cell>
          <cell r="G77">
            <v>957246.46432999824</v>
          </cell>
          <cell r="H77">
            <v>0</v>
          </cell>
          <cell r="I77">
            <v>0</v>
          </cell>
          <cell r="J77">
            <v>957246.46432999824</v>
          </cell>
          <cell r="K77">
            <v>957246.46432999824</v>
          </cell>
          <cell r="L77">
            <v>957246.46432999824</v>
          </cell>
          <cell r="M77">
            <v>0</v>
          </cell>
          <cell r="N77">
            <v>957246.46432999824</v>
          </cell>
          <cell r="O77">
            <v>957246.46432999824</v>
          </cell>
          <cell r="P77">
            <v>957246.46432999824</v>
          </cell>
          <cell r="Q77">
            <v>957246.46432999824</v>
          </cell>
          <cell r="R77">
            <v>0</v>
          </cell>
          <cell r="S77">
            <v>957246.46432999824</v>
          </cell>
          <cell r="T77">
            <v>957246.46432999824</v>
          </cell>
          <cell r="U77">
            <v>957246.46432999824</v>
          </cell>
          <cell r="V77">
            <v>957246.46432999824</v>
          </cell>
          <cell r="W77">
            <v>957246.46432999824</v>
          </cell>
          <cell r="X77">
            <v>957246.46432999824</v>
          </cell>
          <cell r="Y77">
            <v>957246.46432999824</v>
          </cell>
          <cell r="Z77">
            <v>957246.46432999824</v>
          </cell>
          <cell r="AA77">
            <v>957246.46432999824</v>
          </cell>
          <cell r="AB77">
            <v>973829.48549999786</v>
          </cell>
          <cell r="AC77">
            <v>908923.01260999823</v>
          </cell>
          <cell r="AD77">
            <v>0</v>
          </cell>
          <cell r="AE77">
            <v>0</v>
          </cell>
          <cell r="AF77">
            <v>869003.48175999802</v>
          </cell>
          <cell r="AG77">
            <v>869003.48175999802</v>
          </cell>
          <cell r="AH77">
            <v>869003.48175999802</v>
          </cell>
          <cell r="AI77">
            <v>0</v>
          </cell>
          <cell r="AJ77">
            <v>943873.0023799981</v>
          </cell>
          <cell r="AK77">
            <v>943873.0023799981</v>
          </cell>
          <cell r="AL77">
            <v>943873.0023799981</v>
          </cell>
          <cell r="AM77">
            <v>953124.65799999796</v>
          </cell>
          <cell r="AN77">
            <v>0</v>
          </cell>
          <cell r="AO77">
            <v>907760.73782999814</v>
          </cell>
          <cell r="AP77">
            <v>907760.73782999814</v>
          </cell>
          <cell r="AQ77">
            <v>907760.73782999814</v>
          </cell>
          <cell r="AR77">
            <v>907760.73782999814</v>
          </cell>
          <cell r="AS77">
            <v>907760.73782999814</v>
          </cell>
          <cell r="AT77">
            <v>907760.73782999814</v>
          </cell>
          <cell r="AU77">
            <v>907760.73782999814</v>
          </cell>
          <cell r="AV77">
            <v>953603.17263999814</v>
          </cell>
          <cell r="AW77">
            <v>957246.46432999824</v>
          </cell>
          <cell r="AX77">
            <v>992806.39674999844</v>
          </cell>
          <cell r="AY77">
            <v>992806.39674999844</v>
          </cell>
          <cell r="AZ77">
            <v>0</v>
          </cell>
          <cell r="BA77">
            <v>0</v>
          </cell>
          <cell r="BB77">
            <v>992806.39674999844</v>
          </cell>
          <cell r="BC77">
            <v>992806.39674999844</v>
          </cell>
          <cell r="BD77">
            <v>992806.39674999844</v>
          </cell>
          <cell r="BE77">
            <v>0</v>
          </cell>
          <cell r="BF77">
            <v>992806.39674999844</v>
          </cell>
          <cell r="BG77">
            <v>992806.39674999844</v>
          </cell>
          <cell r="BH77">
            <v>992806.39674999844</v>
          </cell>
          <cell r="BI77">
            <v>992806.39674999844</v>
          </cell>
          <cell r="BJ77">
            <v>0</v>
          </cell>
          <cell r="BK77">
            <v>992806.39674999844</v>
          </cell>
          <cell r="BL77">
            <v>992806.39674999844</v>
          </cell>
          <cell r="BM77">
            <v>992806.39674999844</v>
          </cell>
          <cell r="BN77">
            <v>992806.39674999844</v>
          </cell>
          <cell r="BO77">
            <v>992806.39674999844</v>
          </cell>
          <cell r="BP77">
            <v>992806.39674999844</v>
          </cell>
          <cell r="BQ77">
            <v>992806.39674999844</v>
          </cell>
          <cell r="BR77">
            <v>992806.39674999844</v>
          </cell>
          <cell r="BS77">
            <v>992806.39674999844</v>
          </cell>
          <cell r="BT77">
            <v>1047738.7660199986</v>
          </cell>
          <cell r="BU77">
            <v>894403.35053999932</v>
          </cell>
          <cell r="BV77">
            <v>0</v>
          </cell>
          <cell r="BW77">
            <v>0</v>
          </cell>
          <cell r="BX77">
            <v>984256.60178999882</v>
          </cell>
          <cell r="BY77">
            <v>984256.60178999882</v>
          </cell>
          <cell r="BZ77">
            <v>984256.60178999882</v>
          </cell>
          <cell r="CA77">
            <v>0</v>
          </cell>
          <cell r="CB77">
            <v>990370.13355999859</v>
          </cell>
          <cell r="CC77">
            <v>990370.13355999859</v>
          </cell>
          <cell r="CD77">
            <v>990370.13355999859</v>
          </cell>
          <cell r="CE77">
            <v>992806.39607999893</v>
          </cell>
          <cell r="CF77">
            <v>0</v>
          </cell>
          <cell r="CG77">
            <v>991286.62469999865</v>
          </cell>
          <cell r="CH77">
            <v>991286.62469999865</v>
          </cell>
          <cell r="CI77">
            <v>991286.62469999865</v>
          </cell>
          <cell r="CJ77">
            <v>991286.62469999865</v>
          </cell>
          <cell r="CK77">
            <v>991286.62469999865</v>
          </cell>
          <cell r="CL77">
            <v>991286.62469999865</v>
          </cell>
          <cell r="CM77">
            <v>991286.62469999865</v>
          </cell>
          <cell r="CN77">
            <v>992806.39674999844</v>
          </cell>
          <cell r="CO77">
            <v>901277.28654999891</v>
          </cell>
          <cell r="CP77">
            <v>992806.39674999844</v>
          </cell>
          <cell r="CQ77">
            <v>992806.39674999844</v>
          </cell>
          <cell r="CR77">
            <v>992806.39674999844</v>
          </cell>
          <cell r="CS77">
            <v>992806.39674999844</v>
          </cell>
          <cell r="CT77">
            <v>992806.39674999844</v>
          </cell>
          <cell r="CU77">
            <v>992806.39674999844</v>
          </cell>
          <cell r="CV77">
            <v>992806.39674999844</v>
          </cell>
          <cell r="CW77">
            <v>992806.39674999844</v>
          </cell>
          <cell r="CX77">
            <v>992806.39674999844</v>
          </cell>
          <cell r="CY77">
            <v>992806.39674999844</v>
          </cell>
          <cell r="CZ77">
            <v>1032042.9384199989</v>
          </cell>
          <cell r="DA77">
            <v>1090769.3309499985</v>
          </cell>
          <cell r="DB77">
            <v>992806.39674999844</v>
          </cell>
          <cell r="DC77">
            <v>993960.75859999843</v>
          </cell>
          <cell r="DD77">
            <v>994090.09954999853</v>
          </cell>
          <cell r="DE77">
            <v>852096.15994999791</v>
          </cell>
          <cell r="DF77">
            <v>1133516.633549999</v>
          </cell>
          <cell r="DG77">
            <v>1019819.9716499986</v>
          </cell>
          <cell r="DH77">
            <v>992806.39674999844</v>
          </cell>
          <cell r="DI77">
            <v>993112.80711999838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 t="str">
            <v/>
          </cell>
          <cell r="DY77" t="str">
            <v/>
          </cell>
          <cell r="DZ77" t="str">
            <v/>
          </cell>
          <cell r="EA77">
            <v>992806.39674999844</v>
          </cell>
          <cell r="EB77">
            <v>992806.39674999844</v>
          </cell>
          <cell r="EC77">
            <v>992806.39674999844</v>
          </cell>
          <cell r="ED77">
            <v>992806.39674999844</v>
          </cell>
          <cell r="EE77">
            <v>992806.39674999844</v>
          </cell>
          <cell r="EF77">
            <v>992806.39674999844</v>
          </cell>
          <cell r="EG77">
            <v>992806.39674999844</v>
          </cell>
          <cell r="EH77">
            <v>992806.39674999844</v>
          </cell>
          <cell r="EI77">
            <v>992806.39674999844</v>
          </cell>
          <cell r="EJ77">
            <v>992806.39674999844</v>
          </cell>
          <cell r="EK77">
            <v>992806.39674999844</v>
          </cell>
          <cell r="EL77">
            <v>992806.39674999844</v>
          </cell>
          <cell r="EM77">
            <v>992806.39674999844</v>
          </cell>
          <cell r="EN77">
            <v>992806.39674999844</v>
          </cell>
          <cell r="EO77">
            <v>852096.15994999791</v>
          </cell>
          <cell r="EP77">
            <v>1133516.633549999</v>
          </cell>
          <cell r="EQ77">
            <v>992806.39674999844</v>
          </cell>
          <cell r="ER77">
            <v>992806.39674999844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140710.23713000026</v>
          </cell>
          <cell r="FE77">
            <v>852096.15994999791</v>
          </cell>
          <cell r="FF77">
            <v>1030596.4315799982</v>
          </cell>
          <cell r="FG77">
            <v>921173.37776999827</v>
          </cell>
          <cell r="FH77">
            <v>0</v>
          </cell>
          <cell r="FI77">
            <v>0</v>
          </cell>
          <cell r="FJ77">
            <v>927006.37394999806</v>
          </cell>
          <cell r="FK77">
            <v>927006.37394999806</v>
          </cell>
          <cell r="FL77">
            <v>927006.37394999806</v>
          </cell>
          <cell r="FM77">
            <v>0</v>
          </cell>
          <cell r="FN77">
            <v>979672.35378999799</v>
          </cell>
          <cell r="FO77">
            <v>979672.35378999799</v>
          </cell>
          <cell r="FP77">
            <v>979672.35378999799</v>
          </cell>
          <cell r="FQ77">
            <v>990364.05584999803</v>
          </cell>
          <cell r="FR77">
            <v>0</v>
          </cell>
          <cell r="FS77">
            <v>964810.45696999808</v>
          </cell>
          <cell r="FT77">
            <v>964810.45696999808</v>
          </cell>
          <cell r="FU77">
            <v>964810.45696999808</v>
          </cell>
          <cell r="FV77">
            <v>964810.45696999808</v>
          </cell>
          <cell r="FW77">
            <v>964810.45696999808</v>
          </cell>
          <cell r="FX77">
            <v>964810.45696999808</v>
          </cell>
          <cell r="FY77">
            <v>964810.45696999808</v>
          </cell>
          <cell r="FZ77">
            <v>989936.53626999818</v>
          </cell>
          <cell r="GA77">
            <v>888944.04110999824</v>
          </cell>
          <cell r="GB77">
            <v>1023273.8746899983</v>
          </cell>
          <cell r="GC77">
            <v>1079419.5810299981</v>
          </cell>
          <cell r="GD77">
            <v>992806.39712999808</v>
          </cell>
          <cell r="GE77">
            <v>992901.17265999829</v>
          </cell>
          <cell r="GF77">
            <v>993083.7420099983</v>
          </cell>
          <cell r="GG77">
            <v>1008313.2110599983</v>
          </cell>
          <cell r="GH77">
            <v>992806.39674999844</v>
          </cell>
          <cell r="GI77">
            <v>1025124.1437299983</v>
          </cell>
          <cell r="GJ77">
            <v>992806.39712999808</v>
          </cell>
          <cell r="GK77">
            <v>993097.03055999824</v>
          </cell>
          <cell r="GL77">
            <v>992806.39674999844</v>
          </cell>
          <cell r="GM77">
            <v>992806.39674999844</v>
          </cell>
          <cell r="GN77">
            <v>992806.39674999844</v>
          </cell>
          <cell r="GO77">
            <v>992806.39674999844</v>
          </cell>
          <cell r="GP77">
            <v>992806.39674999844</v>
          </cell>
          <cell r="GQ77">
            <v>992806.39674999844</v>
          </cell>
          <cell r="GR77">
            <v>992806.39674999844</v>
          </cell>
          <cell r="GS77">
            <v>992806.39674999844</v>
          </cell>
          <cell r="GT77">
            <v>992806.39674999844</v>
          </cell>
          <cell r="GU77">
            <v>0</v>
          </cell>
          <cell r="GZ77">
            <v>0</v>
          </cell>
        </row>
        <row r="78">
          <cell r="A78" t="str">
            <v>F_CNP_NRF_RET_COL_FRCE_233</v>
          </cell>
          <cell r="B78">
            <v>554882182.22013009</v>
          </cell>
          <cell r="D78">
            <v>559602726.54937994</v>
          </cell>
          <cell r="E78">
            <v>563647970.35942996</v>
          </cell>
          <cell r="F78">
            <v>559602726.54937994</v>
          </cell>
          <cell r="G78">
            <v>559602726.54937994</v>
          </cell>
          <cell r="H78">
            <v>0</v>
          </cell>
          <cell r="I78">
            <v>0</v>
          </cell>
          <cell r="J78">
            <v>559602726.54937994</v>
          </cell>
          <cell r="K78">
            <v>559602726.54937994</v>
          </cell>
          <cell r="L78">
            <v>559602726.54937994</v>
          </cell>
          <cell r="M78">
            <v>0</v>
          </cell>
          <cell r="N78">
            <v>559602726.54937994</v>
          </cell>
          <cell r="O78">
            <v>559602726.54937994</v>
          </cell>
          <cell r="P78">
            <v>559602726.54937994</v>
          </cell>
          <cell r="Q78">
            <v>559602726.54937994</v>
          </cell>
          <cell r="R78">
            <v>0</v>
          </cell>
          <cell r="S78">
            <v>559602726.54937994</v>
          </cell>
          <cell r="T78">
            <v>559602726.54937994</v>
          </cell>
          <cell r="U78">
            <v>559602726.54937994</v>
          </cell>
          <cell r="V78">
            <v>559602726.54937994</v>
          </cell>
          <cell r="W78">
            <v>559602726.54937994</v>
          </cell>
          <cell r="X78">
            <v>559602726.54937994</v>
          </cell>
          <cell r="Y78">
            <v>559602726.54937994</v>
          </cell>
          <cell r="Z78">
            <v>559602726.54937994</v>
          </cell>
          <cell r="AA78">
            <v>559602726.54937994</v>
          </cell>
          <cell r="AB78">
            <v>560519476.54111993</v>
          </cell>
          <cell r="AC78">
            <v>550973520.49978995</v>
          </cell>
          <cell r="AD78">
            <v>0</v>
          </cell>
          <cell r="AE78">
            <v>0</v>
          </cell>
          <cell r="AF78">
            <v>424304830.41626</v>
          </cell>
          <cell r="AG78">
            <v>424304830.41626</v>
          </cell>
          <cell r="AH78">
            <v>424304830.41626</v>
          </cell>
          <cell r="AI78">
            <v>0</v>
          </cell>
          <cell r="AJ78">
            <v>521048935.90380996</v>
          </cell>
          <cell r="AK78">
            <v>521048935.90380996</v>
          </cell>
          <cell r="AL78">
            <v>521048935.90380996</v>
          </cell>
          <cell r="AM78">
            <v>559602716.03241003</v>
          </cell>
          <cell r="AN78">
            <v>0</v>
          </cell>
          <cell r="AO78">
            <v>535552313.05458993</v>
          </cell>
          <cell r="AP78">
            <v>535552313.05458993</v>
          </cell>
          <cell r="AQ78">
            <v>535552313.05458993</v>
          </cell>
          <cell r="AR78">
            <v>535552313.05458993</v>
          </cell>
          <cell r="AS78">
            <v>535552313.05458993</v>
          </cell>
          <cell r="AT78">
            <v>535552313.05458993</v>
          </cell>
          <cell r="AU78">
            <v>535552313.05458993</v>
          </cell>
          <cell r="AV78">
            <v>559602726.54937994</v>
          </cell>
          <cell r="AW78">
            <v>559602726.54937994</v>
          </cell>
          <cell r="AX78">
            <v>563647970.35942996</v>
          </cell>
          <cell r="AY78">
            <v>563647970.35942996</v>
          </cell>
          <cell r="AZ78">
            <v>0</v>
          </cell>
          <cell r="BA78">
            <v>0</v>
          </cell>
          <cell r="BB78">
            <v>563647970.35942996</v>
          </cell>
          <cell r="BC78">
            <v>563647970.35942996</v>
          </cell>
          <cell r="BD78">
            <v>563647970.35942996</v>
          </cell>
          <cell r="BE78">
            <v>0</v>
          </cell>
          <cell r="BF78">
            <v>563647970.35942996</v>
          </cell>
          <cell r="BG78">
            <v>563647970.35942996</v>
          </cell>
          <cell r="BH78">
            <v>563647970.35942996</v>
          </cell>
          <cell r="BI78">
            <v>563647970.35942996</v>
          </cell>
          <cell r="BJ78">
            <v>0</v>
          </cell>
          <cell r="BK78">
            <v>563647970.35942996</v>
          </cell>
          <cell r="BL78">
            <v>563647970.35942996</v>
          </cell>
          <cell r="BM78">
            <v>563647970.35942996</v>
          </cell>
          <cell r="BN78">
            <v>563647970.35942996</v>
          </cell>
          <cell r="BO78">
            <v>563647970.35942996</v>
          </cell>
          <cell r="BP78">
            <v>563647970.35942996</v>
          </cell>
          <cell r="BQ78">
            <v>563647970.35942996</v>
          </cell>
          <cell r="BR78">
            <v>563647970.35942996</v>
          </cell>
          <cell r="BS78">
            <v>563647970.35942996</v>
          </cell>
          <cell r="BT78">
            <v>564476412.23329997</v>
          </cell>
          <cell r="BU78">
            <v>555861082.57008004</v>
          </cell>
          <cell r="BV78">
            <v>0</v>
          </cell>
          <cell r="BW78">
            <v>0</v>
          </cell>
          <cell r="BX78">
            <v>563647970.35942996</v>
          </cell>
          <cell r="BY78">
            <v>563647970.35942996</v>
          </cell>
          <cell r="BZ78">
            <v>563647970.35942996</v>
          </cell>
          <cell r="CA78">
            <v>0</v>
          </cell>
          <cell r="CB78">
            <v>563647970.35942996</v>
          </cell>
          <cell r="CC78">
            <v>563647970.35942996</v>
          </cell>
          <cell r="CD78">
            <v>563647970.35942996</v>
          </cell>
          <cell r="CE78">
            <v>563647970.35942996</v>
          </cell>
          <cell r="CF78">
            <v>0</v>
          </cell>
          <cell r="CG78">
            <v>563647970.35942996</v>
          </cell>
          <cell r="CH78">
            <v>563647970.35942996</v>
          </cell>
          <cell r="CI78">
            <v>563647970.35942996</v>
          </cell>
          <cell r="CJ78">
            <v>563647970.35942996</v>
          </cell>
          <cell r="CK78">
            <v>563647970.35942996</v>
          </cell>
          <cell r="CL78">
            <v>563647970.35942996</v>
          </cell>
          <cell r="CM78">
            <v>563647970.35942996</v>
          </cell>
          <cell r="CN78">
            <v>563647970.35942996</v>
          </cell>
          <cell r="CO78">
            <v>506160441.12220997</v>
          </cell>
          <cell r="CP78">
            <v>563647970.35942996</v>
          </cell>
          <cell r="CQ78">
            <v>563647970.35942996</v>
          </cell>
          <cell r="CR78">
            <v>563647970.35942996</v>
          </cell>
          <cell r="CS78">
            <v>563647970.35942996</v>
          </cell>
          <cell r="CT78">
            <v>563647970.35942996</v>
          </cell>
          <cell r="CU78">
            <v>563647970.35942996</v>
          </cell>
          <cell r="CV78">
            <v>563647970.35942996</v>
          </cell>
          <cell r="CW78">
            <v>563647970.35942996</v>
          </cell>
          <cell r="CX78">
            <v>563647970.35942996</v>
          </cell>
          <cell r="CY78">
            <v>563647970.35942996</v>
          </cell>
          <cell r="CZ78">
            <v>563647970.35942996</v>
          </cell>
          <cell r="DA78">
            <v>574853600.42849994</v>
          </cell>
          <cell r="DB78">
            <v>563647970.35942996</v>
          </cell>
          <cell r="DC78">
            <v>563647970.35942996</v>
          </cell>
          <cell r="DD78">
            <v>563647970.35942996</v>
          </cell>
          <cell r="DE78">
            <v>497959497.65069997</v>
          </cell>
          <cell r="DF78">
            <v>644954613.61963987</v>
          </cell>
          <cell r="DG78">
            <v>583175284.98814011</v>
          </cell>
          <cell r="DH78">
            <v>563647970.35942996</v>
          </cell>
          <cell r="DI78">
            <v>563647970.35942996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 t="str">
            <v/>
          </cell>
          <cell r="DY78" t="str">
            <v/>
          </cell>
          <cell r="DZ78" t="str">
            <v/>
          </cell>
          <cell r="EA78">
            <v>563647970.35942996</v>
          </cell>
          <cell r="EB78">
            <v>563647970.35942996</v>
          </cell>
          <cell r="EC78">
            <v>563647970.35942996</v>
          </cell>
          <cell r="ED78">
            <v>563647970.35942996</v>
          </cell>
          <cell r="EE78">
            <v>563647970.35942996</v>
          </cell>
          <cell r="EF78">
            <v>563647970.35942996</v>
          </cell>
          <cell r="EG78">
            <v>563647970.35942996</v>
          </cell>
          <cell r="EH78">
            <v>563647970.35942996</v>
          </cell>
          <cell r="EI78">
            <v>563647970.35942996</v>
          </cell>
          <cell r="EJ78">
            <v>563647970.35942996</v>
          </cell>
          <cell r="EK78">
            <v>563647970.35942996</v>
          </cell>
          <cell r="EL78">
            <v>563647970.35942996</v>
          </cell>
          <cell r="EM78">
            <v>563647970.35942996</v>
          </cell>
          <cell r="EN78">
            <v>563647970.35942996</v>
          </cell>
          <cell r="EO78">
            <v>482341327.09921998</v>
          </cell>
          <cell r="EP78">
            <v>644954613.61963987</v>
          </cell>
          <cell r="EQ78">
            <v>563647970.35942996</v>
          </cell>
          <cell r="ER78">
            <v>563647970.35942996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81306643.260209978</v>
          </cell>
          <cell r="FE78">
            <v>482341327.09921998</v>
          </cell>
          <cell r="FF78">
            <v>564584680.20662999</v>
          </cell>
          <cell r="FG78">
            <v>554842909.89504004</v>
          </cell>
          <cell r="FH78">
            <v>0</v>
          </cell>
          <cell r="FI78">
            <v>0</v>
          </cell>
          <cell r="FJ78">
            <v>425636932.57953006</v>
          </cell>
          <cell r="FK78">
            <v>425636932.57953006</v>
          </cell>
          <cell r="FL78">
            <v>425636932.57953006</v>
          </cell>
          <cell r="FM78">
            <v>0</v>
          </cell>
          <cell r="FN78">
            <v>524320840.17750996</v>
          </cell>
          <cell r="FO78">
            <v>524320840.17750996</v>
          </cell>
          <cell r="FP78">
            <v>524320840.17750996</v>
          </cell>
          <cell r="FQ78">
            <v>563647959.63149989</v>
          </cell>
          <cell r="FR78">
            <v>0</v>
          </cell>
          <cell r="FS78">
            <v>539115119.1992799</v>
          </cell>
          <cell r="FT78">
            <v>539115119.1992799</v>
          </cell>
          <cell r="FU78">
            <v>539115119.1992799</v>
          </cell>
          <cell r="FV78">
            <v>539115119.1992799</v>
          </cell>
          <cell r="FW78">
            <v>539115119.1992799</v>
          </cell>
          <cell r="FX78">
            <v>539115119.1992799</v>
          </cell>
          <cell r="FY78">
            <v>539115119.1992799</v>
          </cell>
          <cell r="FZ78">
            <v>563647970.35942996</v>
          </cell>
          <cell r="GA78">
            <v>503077413.89058</v>
          </cell>
          <cell r="GB78">
            <v>568386728.01487994</v>
          </cell>
          <cell r="GC78">
            <v>581645045.63605988</v>
          </cell>
          <cell r="GD78">
            <v>563647970.35942996</v>
          </cell>
          <cell r="GE78">
            <v>563647970.35942996</v>
          </cell>
          <cell r="GF78">
            <v>563647970.35942996</v>
          </cell>
          <cell r="GG78">
            <v>564394233.92275989</v>
          </cell>
          <cell r="GH78">
            <v>563647970.35942996</v>
          </cell>
          <cell r="GI78">
            <v>584846952.22876</v>
          </cell>
          <cell r="GJ78">
            <v>563647970.35942996</v>
          </cell>
          <cell r="GK78">
            <v>563647970.35942996</v>
          </cell>
          <cell r="GL78">
            <v>563647970.35942996</v>
          </cell>
          <cell r="GM78">
            <v>563647970.35942996</v>
          </cell>
          <cell r="GN78">
            <v>563647970.35942996</v>
          </cell>
          <cell r="GO78">
            <v>563647970.35942996</v>
          </cell>
          <cell r="GP78">
            <v>563647970.35942996</v>
          </cell>
          <cell r="GQ78">
            <v>563647970.35942996</v>
          </cell>
          <cell r="GR78">
            <v>563647970.35942996</v>
          </cell>
          <cell r="GS78">
            <v>563647970.35942996</v>
          </cell>
          <cell r="GT78">
            <v>563647970.35942996</v>
          </cell>
          <cell r="GU78">
            <v>0</v>
          </cell>
          <cell r="GZ78">
            <v>0</v>
          </cell>
        </row>
        <row r="79">
          <cell r="A79" t="str">
            <v>F_CNP_NRF_RET_COL_FRCE_234</v>
          </cell>
          <cell r="B79">
            <v>1620090351.4943302</v>
          </cell>
          <cell r="D79">
            <v>1613335481.81759</v>
          </cell>
          <cell r="E79">
            <v>1618163765.4959099</v>
          </cell>
          <cell r="F79">
            <v>1613335481.81759</v>
          </cell>
          <cell r="G79">
            <v>1613335481.81759</v>
          </cell>
          <cell r="H79">
            <v>0</v>
          </cell>
          <cell r="I79">
            <v>0</v>
          </cell>
          <cell r="J79">
            <v>1613335481.81759</v>
          </cell>
          <cell r="K79">
            <v>1613335481.81759</v>
          </cell>
          <cell r="L79">
            <v>1613335481.81759</v>
          </cell>
          <cell r="M79">
            <v>0</v>
          </cell>
          <cell r="N79">
            <v>1613335481.81759</v>
          </cell>
          <cell r="O79">
            <v>1613335481.81759</v>
          </cell>
          <cell r="P79">
            <v>1613335481.81759</v>
          </cell>
          <cell r="Q79">
            <v>1613335481.81759</v>
          </cell>
          <cell r="R79">
            <v>0</v>
          </cell>
          <cell r="S79">
            <v>1613335481.81759</v>
          </cell>
          <cell r="T79">
            <v>1613335481.81759</v>
          </cell>
          <cell r="U79">
            <v>1613335481.81759</v>
          </cell>
          <cell r="V79">
            <v>1613335481.81759</v>
          </cell>
          <cell r="W79">
            <v>1613335481.81759</v>
          </cell>
          <cell r="X79">
            <v>1613335481.81759</v>
          </cell>
          <cell r="Y79">
            <v>1613335481.81759</v>
          </cell>
          <cell r="Z79">
            <v>1613335481.81759</v>
          </cell>
          <cell r="AA79">
            <v>1613335481.81759</v>
          </cell>
          <cell r="AB79">
            <v>1615976075.1442599</v>
          </cell>
          <cell r="AC79">
            <v>1588479810.0500102</v>
          </cell>
          <cell r="AD79">
            <v>0</v>
          </cell>
          <cell r="AE79">
            <v>0</v>
          </cell>
          <cell r="AF79">
            <v>1223566328.52298</v>
          </cell>
          <cell r="AG79">
            <v>1223566328.52298</v>
          </cell>
          <cell r="AH79">
            <v>1223566328.52298</v>
          </cell>
          <cell r="AI79">
            <v>0</v>
          </cell>
          <cell r="AJ79">
            <v>1502281287.2206101</v>
          </cell>
          <cell r="AK79">
            <v>1502281287.2206101</v>
          </cell>
          <cell r="AL79">
            <v>1502281287.2206101</v>
          </cell>
          <cell r="AM79">
            <v>1613335451.5246401</v>
          </cell>
          <cell r="AN79">
            <v>0</v>
          </cell>
          <cell r="AO79">
            <v>1544059302.2895701</v>
          </cell>
          <cell r="AP79">
            <v>1544059302.2895701</v>
          </cell>
          <cell r="AQ79">
            <v>1544059302.2895701</v>
          </cell>
          <cell r="AR79">
            <v>1544059302.2895701</v>
          </cell>
          <cell r="AS79">
            <v>1544059302.2895701</v>
          </cell>
          <cell r="AT79">
            <v>1544059302.2895701</v>
          </cell>
          <cell r="AU79">
            <v>1544059302.2895701</v>
          </cell>
          <cell r="AV79">
            <v>1613335481.81759</v>
          </cell>
          <cell r="AW79">
            <v>1613335481.81759</v>
          </cell>
          <cell r="AX79">
            <v>1618163765.4959099</v>
          </cell>
          <cell r="AY79">
            <v>1618163765.4959099</v>
          </cell>
          <cell r="AZ79">
            <v>0</v>
          </cell>
          <cell r="BA79">
            <v>0</v>
          </cell>
          <cell r="BB79">
            <v>1618163765.4959099</v>
          </cell>
          <cell r="BC79">
            <v>1618163765.4959099</v>
          </cell>
          <cell r="BD79">
            <v>1618163765.4959099</v>
          </cell>
          <cell r="BE79">
            <v>0</v>
          </cell>
          <cell r="BF79">
            <v>1618163765.4959099</v>
          </cell>
          <cell r="BG79">
            <v>1618163765.4959099</v>
          </cell>
          <cell r="BH79">
            <v>1618163765.4959099</v>
          </cell>
          <cell r="BI79">
            <v>1618163765.4959099</v>
          </cell>
          <cell r="BJ79">
            <v>0</v>
          </cell>
          <cell r="BK79">
            <v>1618163765.4959099</v>
          </cell>
          <cell r="BL79">
            <v>1618163765.4959099</v>
          </cell>
          <cell r="BM79">
            <v>1618163765.4959099</v>
          </cell>
          <cell r="BN79">
            <v>1618163765.4959099</v>
          </cell>
          <cell r="BO79">
            <v>1618163765.4959099</v>
          </cell>
          <cell r="BP79">
            <v>1618163765.4959099</v>
          </cell>
          <cell r="BQ79">
            <v>1618163765.4959099</v>
          </cell>
          <cell r="BR79">
            <v>1618163765.4959099</v>
          </cell>
          <cell r="BS79">
            <v>1618163765.4959099</v>
          </cell>
          <cell r="BT79">
            <v>1620841565.9643998</v>
          </cell>
          <cell r="BU79">
            <v>1592997277.0838599</v>
          </cell>
          <cell r="BV79">
            <v>0</v>
          </cell>
          <cell r="BW79">
            <v>0</v>
          </cell>
          <cell r="BX79">
            <v>1223671919.63414</v>
          </cell>
          <cell r="BY79">
            <v>1223671919.63414</v>
          </cell>
          <cell r="BZ79">
            <v>1223671919.63414</v>
          </cell>
          <cell r="CA79">
            <v>0</v>
          </cell>
          <cell r="CB79">
            <v>1505762525.3040397</v>
          </cell>
          <cell r="CC79">
            <v>1505762525.3040397</v>
          </cell>
          <cell r="CD79">
            <v>1505762525.3040397</v>
          </cell>
          <cell r="CE79">
            <v>1618163734.8353801</v>
          </cell>
          <cell r="CF79">
            <v>0</v>
          </cell>
          <cell r="CG79">
            <v>1548047174.5508401</v>
          </cell>
          <cell r="CH79">
            <v>1548047174.5508401</v>
          </cell>
          <cell r="CI79">
            <v>1548047174.5508401</v>
          </cell>
          <cell r="CJ79">
            <v>1548047174.5508401</v>
          </cell>
          <cell r="CK79">
            <v>1548047174.5508401</v>
          </cell>
          <cell r="CL79">
            <v>1548047174.5508401</v>
          </cell>
          <cell r="CM79">
            <v>1548047174.5508401</v>
          </cell>
          <cell r="CN79">
            <v>1618163765.4959099</v>
          </cell>
          <cell r="CO79">
            <v>1440907659.5216401</v>
          </cell>
          <cell r="CP79">
            <v>1618163765.4959099</v>
          </cell>
          <cell r="CQ79">
            <v>1618163765.4959099</v>
          </cell>
          <cell r="CR79">
            <v>1618163765.4959099</v>
          </cell>
          <cell r="CS79">
            <v>1618163765.4959099</v>
          </cell>
          <cell r="CT79">
            <v>1618163765.4959099</v>
          </cell>
          <cell r="CU79">
            <v>1618163765.4959099</v>
          </cell>
          <cell r="CV79">
            <v>1618163765.4959099</v>
          </cell>
          <cell r="CW79">
            <v>1618163765.4959099</v>
          </cell>
          <cell r="CX79">
            <v>1618163765.4959099</v>
          </cell>
          <cell r="CY79">
            <v>1618163765.4959099</v>
          </cell>
          <cell r="CZ79">
            <v>1621208196.9667799</v>
          </cell>
          <cell r="DA79">
            <v>1700332361.0408401</v>
          </cell>
          <cell r="DB79">
            <v>1618163765.4959099</v>
          </cell>
          <cell r="DC79">
            <v>1618163765.4959099</v>
          </cell>
          <cell r="DD79">
            <v>1618163765.4959099</v>
          </cell>
          <cell r="DE79">
            <v>1618242505.1630001</v>
          </cell>
          <cell r="DF79">
            <v>1618163763.3910899</v>
          </cell>
          <cell r="DG79">
            <v>1678027149.65762</v>
          </cell>
          <cell r="DH79">
            <v>1618163765.4959099</v>
          </cell>
          <cell r="DI79">
            <v>1618163765.4959099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 t="str">
            <v/>
          </cell>
          <cell r="DY79" t="str">
            <v/>
          </cell>
          <cell r="DZ79" t="str">
            <v/>
          </cell>
          <cell r="EA79">
            <v>1618163765.4959099</v>
          </cell>
          <cell r="EB79">
            <v>1618163765.4959099</v>
          </cell>
          <cell r="EC79">
            <v>1618163765.4959099</v>
          </cell>
          <cell r="ED79">
            <v>1618163765.4959099</v>
          </cell>
          <cell r="EE79">
            <v>1618163765.4959099</v>
          </cell>
          <cell r="EF79">
            <v>1618163765.4959099</v>
          </cell>
          <cell r="EG79">
            <v>1618163765.4959099</v>
          </cell>
          <cell r="EH79">
            <v>1618163765.4959099</v>
          </cell>
          <cell r="EI79">
            <v>1618163765.4959099</v>
          </cell>
          <cell r="EJ79">
            <v>1618163765.4959099</v>
          </cell>
          <cell r="EK79">
            <v>1618163765.4959099</v>
          </cell>
          <cell r="EL79">
            <v>1618163765.4959099</v>
          </cell>
          <cell r="EM79">
            <v>1618163765.4959099</v>
          </cell>
          <cell r="EN79">
            <v>1618163765.4959099</v>
          </cell>
          <cell r="EO79">
            <v>1618163767.6007299</v>
          </cell>
          <cell r="EP79">
            <v>1618163763.3910899</v>
          </cell>
          <cell r="EQ79">
            <v>1618163765.4959099</v>
          </cell>
          <cell r="ER79">
            <v>1618163765.4959099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-2.1048200130462646</v>
          </cell>
          <cell r="FE79">
            <v>1618163767.6007299</v>
          </cell>
          <cell r="FF79">
            <v>1620841565.8122296</v>
          </cell>
          <cell r="FG79">
            <v>1592997277.3532999</v>
          </cell>
          <cell r="FH79">
            <v>0</v>
          </cell>
          <cell r="FI79">
            <v>0</v>
          </cell>
          <cell r="FJ79">
            <v>1223671919.5762601</v>
          </cell>
          <cell r="FK79">
            <v>1223671919.5762601</v>
          </cell>
          <cell r="FL79">
            <v>1223671919.5762601</v>
          </cell>
          <cell r="FM79">
            <v>0</v>
          </cell>
          <cell r="FN79">
            <v>1505762525.29002</v>
          </cell>
          <cell r="FO79">
            <v>1505762525.29002</v>
          </cell>
          <cell r="FP79">
            <v>1505762525.29002</v>
          </cell>
          <cell r="FQ79">
            <v>1618163734.8354101</v>
          </cell>
          <cell r="FR79">
            <v>0</v>
          </cell>
          <cell r="FS79">
            <v>1548047174.5422902</v>
          </cell>
          <cell r="FT79">
            <v>1548047174.5422902</v>
          </cell>
          <cell r="FU79">
            <v>1548047174.5422902</v>
          </cell>
          <cell r="FV79">
            <v>1548047174.5422902</v>
          </cell>
          <cell r="FW79">
            <v>1548047174.5422902</v>
          </cell>
          <cell r="FX79">
            <v>1548047174.5422902</v>
          </cell>
          <cell r="FY79">
            <v>1548047174.5422902</v>
          </cell>
          <cell r="FZ79">
            <v>1618163765.4959099</v>
          </cell>
          <cell r="GA79">
            <v>1440907659.5216501</v>
          </cell>
          <cell r="GB79">
            <v>1621208196.9661601</v>
          </cell>
          <cell r="GC79">
            <v>1700332361.0271201</v>
          </cell>
          <cell r="GD79">
            <v>1618163765.4959099</v>
          </cell>
          <cell r="GE79">
            <v>1618163765.4959099</v>
          </cell>
          <cell r="GF79">
            <v>1618163765.4959099</v>
          </cell>
          <cell r="GG79">
            <v>1618242503.0581901</v>
          </cell>
          <cell r="GH79">
            <v>1618163765.4959099</v>
          </cell>
          <cell r="GI79">
            <v>1678027149.65764</v>
          </cell>
          <cell r="GJ79">
            <v>1618163765.4959099</v>
          </cell>
          <cell r="GK79">
            <v>1618163765.4959099</v>
          </cell>
          <cell r="GL79">
            <v>1618163765.4959099</v>
          </cell>
          <cell r="GM79">
            <v>1618163765.4959099</v>
          </cell>
          <cell r="GN79">
            <v>1618163765.4959099</v>
          </cell>
          <cell r="GO79">
            <v>1618163765.4959099</v>
          </cell>
          <cell r="GP79">
            <v>1618163765.4959099</v>
          </cell>
          <cell r="GQ79">
            <v>1618163765.4959099</v>
          </cell>
          <cell r="GR79">
            <v>1618163765.4959099</v>
          </cell>
          <cell r="GS79">
            <v>1618163765.4959099</v>
          </cell>
          <cell r="GT79">
            <v>1618163765.4959099</v>
          </cell>
          <cell r="GU79">
            <v>0</v>
          </cell>
          <cell r="GZ79">
            <v>0</v>
          </cell>
        </row>
        <row r="80">
          <cell r="A80" t="str">
            <v>F_CNP_NRF_RET_COL_FRCE_239</v>
          </cell>
          <cell r="B80">
            <v>151880304.60751</v>
          </cell>
          <cell r="D80">
            <v>175863413.1769</v>
          </cell>
          <cell r="E80">
            <v>176637139.33392999</v>
          </cell>
          <cell r="F80">
            <v>175863413.1769</v>
          </cell>
          <cell r="G80">
            <v>175863413.1769</v>
          </cell>
          <cell r="H80">
            <v>0</v>
          </cell>
          <cell r="I80">
            <v>0</v>
          </cell>
          <cell r="J80">
            <v>175863413.1769</v>
          </cell>
          <cell r="K80">
            <v>175863413.1769</v>
          </cell>
          <cell r="L80">
            <v>175863413.1769</v>
          </cell>
          <cell r="M80">
            <v>0</v>
          </cell>
          <cell r="N80">
            <v>175863413.1769</v>
          </cell>
          <cell r="O80">
            <v>175863413.1769</v>
          </cell>
          <cell r="P80">
            <v>175863413.1769</v>
          </cell>
          <cell r="Q80">
            <v>175863413.1769</v>
          </cell>
          <cell r="R80">
            <v>0</v>
          </cell>
          <cell r="S80">
            <v>175863413.1769</v>
          </cell>
          <cell r="T80">
            <v>175863413.1769</v>
          </cell>
          <cell r="U80">
            <v>175863413.1769</v>
          </cell>
          <cell r="V80">
            <v>175863413.1769</v>
          </cell>
          <cell r="W80">
            <v>175863413.1769</v>
          </cell>
          <cell r="X80">
            <v>175863413.1769</v>
          </cell>
          <cell r="Y80">
            <v>175863413.1769</v>
          </cell>
          <cell r="Z80">
            <v>175863413.1769</v>
          </cell>
          <cell r="AA80">
            <v>175863413.1769</v>
          </cell>
          <cell r="AB80">
            <v>178906066.76319</v>
          </cell>
          <cell r="AC80">
            <v>167024737.93942001</v>
          </cell>
          <cell r="AD80">
            <v>0</v>
          </cell>
          <cell r="AE80">
            <v>0</v>
          </cell>
          <cell r="AF80">
            <v>159645398.48203</v>
          </cell>
          <cell r="AG80">
            <v>159645398.48203</v>
          </cell>
          <cell r="AH80">
            <v>159645398.48203</v>
          </cell>
          <cell r="AI80">
            <v>0</v>
          </cell>
          <cell r="AJ80">
            <v>173403546.89638999</v>
          </cell>
          <cell r="AK80">
            <v>173403546.89638999</v>
          </cell>
          <cell r="AL80">
            <v>173403546.89638999</v>
          </cell>
          <cell r="AM80">
            <v>175101085.62309</v>
          </cell>
          <cell r="AN80">
            <v>0</v>
          </cell>
          <cell r="AO80">
            <v>166817098.48774999</v>
          </cell>
          <cell r="AP80">
            <v>166817098.48774999</v>
          </cell>
          <cell r="AQ80">
            <v>166817098.48774999</v>
          </cell>
          <cell r="AR80">
            <v>166817098.48774999</v>
          </cell>
          <cell r="AS80">
            <v>166817098.48774999</v>
          </cell>
          <cell r="AT80">
            <v>166817098.48774999</v>
          </cell>
          <cell r="AU80">
            <v>166817098.48774999</v>
          </cell>
          <cell r="AV80">
            <v>175195699.55302</v>
          </cell>
          <cell r="AW80">
            <v>175863413.1769</v>
          </cell>
          <cell r="AX80">
            <v>176637139.33392999</v>
          </cell>
          <cell r="AY80">
            <v>176637139.33392999</v>
          </cell>
          <cell r="AZ80">
            <v>0</v>
          </cell>
          <cell r="BA80">
            <v>0</v>
          </cell>
          <cell r="BB80">
            <v>176637139.33392999</v>
          </cell>
          <cell r="BC80">
            <v>176637139.33392999</v>
          </cell>
          <cell r="BD80">
            <v>176637139.33392999</v>
          </cell>
          <cell r="BE80">
            <v>0</v>
          </cell>
          <cell r="BF80">
            <v>176637139.33392999</v>
          </cell>
          <cell r="BG80">
            <v>176637139.33392999</v>
          </cell>
          <cell r="BH80">
            <v>176637139.33392999</v>
          </cell>
          <cell r="BI80">
            <v>176637139.33392999</v>
          </cell>
          <cell r="BJ80">
            <v>0</v>
          </cell>
          <cell r="BK80">
            <v>176637139.33392999</v>
          </cell>
          <cell r="BL80">
            <v>176637139.33392999</v>
          </cell>
          <cell r="BM80">
            <v>176637139.33392999</v>
          </cell>
          <cell r="BN80">
            <v>176637139.33392999</v>
          </cell>
          <cell r="BO80">
            <v>176637139.33392999</v>
          </cell>
          <cell r="BP80">
            <v>176637139.33392999</v>
          </cell>
          <cell r="BQ80">
            <v>176637139.33392999</v>
          </cell>
          <cell r="BR80">
            <v>176637139.33392999</v>
          </cell>
          <cell r="BS80">
            <v>176637139.33392999</v>
          </cell>
          <cell r="BT80">
            <v>186466933.92956999</v>
          </cell>
          <cell r="BU80">
            <v>159072341.26121998</v>
          </cell>
          <cell r="BV80">
            <v>0</v>
          </cell>
          <cell r="BW80">
            <v>0</v>
          </cell>
          <cell r="BX80">
            <v>175113677.94599</v>
          </cell>
          <cell r="BY80">
            <v>175113677.94599</v>
          </cell>
          <cell r="BZ80">
            <v>175113677.94599</v>
          </cell>
          <cell r="CA80">
            <v>0</v>
          </cell>
          <cell r="CB80">
            <v>176203028.53749999</v>
          </cell>
          <cell r="CC80">
            <v>176203028.53749999</v>
          </cell>
          <cell r="CD80">
            <v>176203028.53749999</v>
          </cell>
          <cell r="CE80">
            <v>176637139.21551001</v>
          </cell>
          <cell r="CF80">
            <v>0</v>
          </cell>
          <cell r="CG80">
            <v>176366335.43077001</v>
          </cell>
          <cell r="CH80">
            <v>176366335.43077001</v>
          </cell>
          <cell r="CI80">
            <v>176366335.43077001</v>
          </cell>
          <cell r="CJ80">
            <v>176366335.43077001</v>
          </cell>
          <cell r="CK80">
            <v>176366335.43077001</v>
          </cell>
          <cell r="CL80">
            <v>176366335.43077001</v>
          </cell>
          <cell r="CM80">
            <v>176366335.43077001</v>
          </cell>
          <cell r="CN80">
            <v>176637139.33392999</v>
          </cell>
          <cell r="CO80">
            <v>165630455.68015</v>
          </cell>
          <cell r="CP80">
            <v>176637139.33392999</v>
          </cell>
          <cell r="CQ80">
            <v>176637139.33392999</v>
          </cell>
          <cell r="CR80">
            <v>176637139.33392999</v>
          </cell>
          <cell r="CS80">
            <v>176637139.33392999</v>
          </cell>
          <cell r="CT80">
            <v>176637139.33392999</v>
          </cell>
          <cell r="CU80">
            <v>176637139.33392999</v>
          </cell>
          <cell r="CV80">
            <v>176637139.33392999</v>
          </cell>
          <cell r="CW80">
            <v>176637139.33392999</v>
          </cell>
          <cell r="CX80">
            <v>176637139.33392999</v>
          </cell>
          <cell r="CY80">
            <v>176637139.33392999</v>
          </cell>
          <cell r="CZ80">
            <v>176637139.33392999</v>
          </cell>
          <cell r="DA80">
            <v>182712564.15568998</v>
          </cell>
          <cell r="DB80">
            <v>176637139.33392999</v>
          </cell>
          <cell r="DC80">
            <v>176708732.90064999</v>
          </cell>
          <cell r="DD80">
            <v>176637139.33392999</v>
          </cell>
          <cell r="DE80">
            <v>151670077.32363999</v>
          </cell>
          <cell r="DF80">
            <v>201604201.34421998</v>
          </cell>
          <cell r="DG80">
            <v>179885613.40017</v>
          </cell>
          <cell r="DH80">
            <v>176637139.33392999</v>
          </cell>
          <cell r="DI80">
            <v>176637139.33392999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 t="str">
            <v/>
          </cell>
          <cell r="DY80" t="str">
            <v/>
          </cell>
          <cell r="DZ80" t="str">
            <v/>
          </cell>
          <cell r="EA80">
            <v>176637139.33392999</v>
          </cell>
          <cell r="EB80">
            <v>176637139.33392999</v>
          </cell>
          <cell r="EC80">
            <v>176637139.33392999</v>
          </cell>
          <cell r="ED80">
            <v>176637139.33392999</v>
          </cell>
          <cell r="EE80">
            <v>176637139.33392999</v>
          </cell>
          <cell r="EF80">
            <v>176637139.33392999</v>
          </cell>
          <cell r="EG80">
            <v>176637139.33392999</v>
          </cell>
          <cell r="EH80">
            <v>176637139.33392999</v>
          </cell>
          <cell r="EI80">
            <v>176637139.33392999</v>
          </cell>
          <cell r="EJ80">
            <v>176637139.33392999</v>
          </cell>
          <cell r="EK80">
            <v>176637139.33392999</v>
          </cell>
          <cell r="EL80">
            <v>176637139.33392999</v>
          </cell>
          <cell r="EM80">
            <v>176637139.33392999</v>
          </cell>
          <cell r="EN80">
            <v>176637139.33392999</v>
          </cell>
          <cell r="EO80">
            <v>151670077.32363999</v>
          </cell>
          <cell r="EP80">
            <v>201604201.34421998</v>
          </cell>
          <cell r="EQ80">
            <v>176637139.33392999</v>
          </cell>
          <cell r="ER80">
            <v>176637139.33392999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24967062.077060014</v>
          </cell>
          <cell r="FE80">
            <v>151670077.32363999</v>
          </cell>
          <cell r="FF80">
            <v>183357096.47239</v>
          </cell>
          <cell r="FG80">
            <v>163960051.76763001</v>
          </cell>
          <cell r="FH80">
            <v>0</v>
          </cell>
          <cell r="FI80">
            <v>0</v>
          </cell>
          <cell r="FJ80">
            <v>164982701.76894</v>
          </cell>
          <cell r="FK80">
            <v>164982701.76894</v>
          </cell>
          <cell r="FL80">
            <v>164982701.76894</v>
          </cell>
          <cell r="FM80">
            <v>0</v>
          </cell>
          <cell r="FN80">
            <v>174313638.25808001</v>
          </cell>
          <cell r="FO80">
            <v>174313638.25808001</v>
          </cell>
          <cell r="FP80">
            <v>174313638.25808001</v>
          </cell>
          <cell r="FQ80">
            <v>176194383.08126</v>
          </cell>
          <cell r="FR80">
            <v>0</v>
          </cell>
          <cell r="FS80">
            <v>171721615.31753001</v>
          </cell>
          <cell r="FT80">
            <v>171721615.31753001</v>
          </cell>
          <cell r="FU80">
            <v>171721615.31753001</v>
          </cell>
          <cell r="FV80">
            <v>171721615.31753001</v>
          </cell>
          <cell r="FW80">
            <v>171721615.31753001</v>
          </cell>
          <cell r="FX80">
            <v>171721615.31753001</v>
          </cell>
          <cell r="FY80">
            <v>171721615.31753001</v>
          </cell>
          <cell r="FZ80">
            <v>176124191.65783</v>
          </cell>
          <cell r="GA80">
            <v>164147341.39414999</v>
          </cell>
          <cell r="GB80">
            <v>176637139.33392999</v>
          </cell>
          <cell r="GC80">
            <v>182008692.91330001</v>
          </cell>
          <cell r="GD80">
            <v>176637139.41207001</v>
          </cell>
          <cell r="GE80">
            <v>176643019.85626</v>
          </cell>
          <cell r="GF80">
            <v>176637139.33392999</v>
          </cell>
          <cell r="GG80">
            <v>176637139.33392999</v>
          </cell>
          <cell r="GH80">
            <v>176637139.33392999</v>
          </cell>
          <cell r="GI80">
            <v>180523468.62856001</v>
          </cell>
          <cell r="GJ80">
            <v>176637139.41124001</v>
          </cell>
          <cell r="GK80">
            <v>176637139.33392999</v>
          </cell>
          <cell r="GL80">
            <v>176637139.33392999</v>
          </cell>
          <cell r="GM80">
            <v>176637139.33392999</v>
          </cell>
          <cell r="GN80">
            <v>176637139.33392999</v>
          </cell>
          <cell r="GO80">
            <v>176637139.33392999</v>
          </cell>
          <cell r="GP80">
            <v>176637139.33392999</v>
          </cell>
          <cell r="GQ80">
            <v>176637139.33392999</v>
          </cell>
          <cell r="GR80">
            <v>176637139.33392999</v>
          </cell>
          <cell r="GS80">
            <v>176637139.33392999</v>
          </cell>
          <cell r="GT80">
            <v>176637139.33392999</v>
          </cell>
          <cell r="GU80">
            <v>0</v>
          </cell>
          <cell r="GZ80">
            <v>0</v>
          </cell>
        </row>
        <row r="81">
          <cell r="A81" t="str">
            <v>F_CNP_NRF_RET_COL_FRCE_128</v>
          </cell>
          <cell r="B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 t="str">
            <v/>
          </cell>
          <cell r="DY81" t="str">
            <v/>
          </cell>
          <cell r="DZ81" t="str">
            <v/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Z81">
            <v>0</v>
          </cell>
        </row>
        <row r="82">
          <cell r="A82" t="str">
            <v>F_CNP_NRF_RET_COL_FRCE_300</v>
          </cell>
          <cell r="B82">
            <v>297065.87518999999</v>
          </cell>
          <cell r="D82">
            <v>343705.35856999998</v>
          </cell>
          <cell r="E82">
            <v>319220.98423</v>
          </cell>
          <cell r="F82">
            <v>343705.35856999998</v>
          </cell>
          <cell r="G82">
            <v>343705.35856999998</v>
          </cell>
          <cell r="H82">
            <v>0</v>
          </cell>
          <cell r="I82">
            <v>0</v>
          </cell>
          <cell r="J82">
            <v>343705.35856999998</v>
          </cell>
          <cell r="K82">
            <v>343705.35856999998</v>
          </cell>
          <cell r="L82">
            <v>343705.35856999998</v>
          </cell>
          <cell r="M82">
            <v>0</v>
          </cell>
          <cell r="N82">
            <v>343705.35856999998</v>
          </cell>
          <cell r="O82">
            <v>343705.35856999998</v>
          </cell>
          <cell r="P82">
            <v>343705.35856999998</v>
          </cell>
          <cell r="Q82">
            <v>343705.35856999998</v>
          </cell>
          <cell r="R82">
            <v>0</v>
          </cell>
          <cell r="S82">
            <v>343705.35856999998</v>
          </cell>
          <cell r="T82">
            <v>343705.35856999998</v>
          </cell>
          <cell r="U82">
            <v>343705.35856999998</v>
          </cell>
          <cell r="V82">
            <v>343705.35856999998</v>
          </cell>
          <cell r="W82">
            <v>343705.35856999998</v>
          </cell>
          <cell r="X82">
            <v>343705.35856999998</v>
          </cell>
          <cell r="Y82">
            <v>343705.35856999998</v>
          </cell>
          <cell r="Z82">
            <v>343705.35856999998</v>
          </cell>
          <cell r="AA82">
            <v>343705.35856999998</v>
          </cell>
          <cell r="AB82">
            <v>349622.34765000001</v>
          </cell>
          <cell r="AC82">
            <v>326516.95925999997</v>
          </cell>
          <cell r="AD82">
            <v>0</v>
          </cell>
          <cell r="AE82">
            <v>0</v>
          </cell>
          <cell r="AF82">
            <v>312166.50176999997</v>
          </cell>
          <cell r="AG82">
            <v>312166.50176999997</v>
          </cell>
          <cell r="AH82">
            <v>312166.50176999997</v>
          </cell>
          <cell r="AI82">
            <v>0</v>
          </cell>
          <cell r="AJ82">
            <v>338921.7046</v>
          </cell>
          <cell r="AK82">
            <v>338921.7046</v>
          </cell>
          <cell r="AL82">
            <v>338921.7046</v>
          </cell>
          <cell r="AM82">
            <v>342222.87504999997</v>
          </cell>
          <cell r="AN82">
            <v>0</v>
          </cell>
          <cell r="AO82">
            <v>326113.16687000002</v>
          </cell>
          <cell r="AP82">
            <v>326113.16687000002</v>
          </cell>
          <cell r="AQ82">
            <v>326113.16687000002</v>
          </cell>
          <cell r="AR82">
            <v>326113.16687000002</v>
          </cell>
          <cell r="AS82">
            <v>326113.16687000002</v>
          </cell>
          <cell r="AT82">
            <v>326113.16687000002</v>
          </cell>
          <cell r="AU82">
            <v>326113.16687000002</v>
          </cell>
          <cell r="AV82">
            <v>342406.86891000002</v>
          </cell>
          <cell r="AW82">
            <v>343705.35856999998</v>
          </cell>
          <cell r="AX82">
            <v>319220.98423</v>
          </cell>
          <cell r="AY82">
            <v>319220.98423</v>
          </cell>
          <cell r="AZ82">
            <v>0</v>
          </cell>
          <cell r="BA82">
            <v>0</v>
          </cell>
          <cell r="BB82">
            <v>319220.98423</v>
          </cell>
          <cell r="BC82">
            <v>319220.98423</v>
          </cell>
          <cell r="BD82">
            <v>319220.98423</v>
          </cell>
          <cell r="BE82">
            <v>0</v>
          </cell>
          <cell r="BF82">
            <v>319220.98423</v>
          </cell>
          <cell r="BG82">
            <v>319220.98423</v>
          </cell>
          <cell r="BH82">
            <v>319220.98423</v>
          </cell>
          <cell r="BI82">
            <v>319220.98423</v>
          </cell>
          <cell r="BJ82">
            <v>0</v>
          </cell>
          <cell r="BK82">
            <v>319220.98423</v>
          </cell>
          <cell r="BL82">
            <v>319220.98423</v>
          </cell>
          <cell r="BM82">
            <v>319220.98423</v>
          </cell>
          <cell r="BN82">
            <v>319220.98423</v>
          </cell>
          <cell r="BO82">
            <v>319220.98423</v>
          </cell>
          <cell r="BP82">
            <v>319220.98423</v>
          </cell>
          <cell r="BQ82">
            <v>319220.98423</v>
          </cell>
          <cell r="BR82">
            <v>319220.98423</v>
          </cell>
          <cell r="BS82">
            <v>319220.98423</v>
          </cell>
          <cell r="BT82">
            <v>337145.71103000001</v>
          </cell>
          <cell r="BU82">
            <v>287355.24730000005</v>
          </cell>
          <cell r="BV82">
            <v>0</v>
          </cell>
          <cell r="BW82">
            <v>0</v>
          </cell>
          <cell r="BX82">
            <v>316467.34513999999</v>
          </cell>
          <cell r="BY82">
            <v>316467.34513999999</v>
          </cell>
          <cell r="BZ82">
            <v>316467.34513999999</v>
          </cell>
          <cell r="CA82">
            <v>0</v>
          </cell>
          <cell r="CB82">
            <v>318436.33154000004</v>
          </cell>
          <cell r="CC82">
            <v>318436.33154000004</v>
          </cell>
          <cell r="CD82">
            <v>318436.33154000004</v>
          </cell>
          <cell r="CE82">
            <v>319220.98402000003</v>
          </cell>
          <cell r="CF82">
            <v>0</v>
          </cell>
          <cell r="CG82">
            <v>318731.50758999999</v>
          </cell>
          <cell r="CH82">
            <v>318731.50758999999</v>
          </cell>
          <cell r="CI82">
            <v>318731.50758999999</v>
          </cell>
          <cell r="CJ82">
            <v>318731.50758999999</v>
          </cell>
          <cell r="CK82">
            <v>318731.50758999999</v>
          </cell>
          <cell r="CL82">
            <v>318731.50758999999</v>
          </cell>
          <cell r="CM82">
            <v>318731.50758999999</v>
          </cell>
          <cell r="CN82">
            <v>319220.98423</v>
          </cell>
          <cell r="CO82">
            <v>319220.98423</v>
          </cell>
          <cell r="CP82">
            <v>319220.98423</v>
          </cell>
          <cell r="CQ82">
            <v>319220.98423</v>
          </cell>
          <cell r="CR82">
            <v>319220.98423</v>
          </cell>
          <cell r="CS82">
            <v>319220.98423</v>
          </cell>
          <cell r="CT82">
            <v>319220.98423</v>
          </cell>
          <cell r="CU82">
            <v>319220.98423</v>
          </cell>
          <cell r="CV82">
            <v>319220.98423</v>
          </cell>
          <cell r="CW82">
            <v>319220.98423</v>
          </cell>
          <cell r="CX82">
            <v>319220.98423</v>
          </cell>
          <cell r="CY82">
            <v>319220.98423</v>
          </cell>
          <cell r="CZ82">
            <v>319220.98423</v>
          </cell>
          <cell r="DA82">
            <v>330694.76045</v>
          </cell>
          <cell r="DB82">
            <v>319220.98423</v>
          </cell>
          <cell r="DC82">
            <v>319435.89318000001</v>
          </cell>
          <cell r="DD82">
            <v>319220.98423</v>
          </cell>
          <cell r="DE82">
            <v>273551.93985999998</v>
          </cell>
          <cell r="DF82">
            <v>364890.02860000002</v>
          </cell>
          <cell r="DG82">
            <v>319220.98833000002</v>
          </cell>
          <cell r="DH82">
            <v>319220.98423</v>
          </cell>
          <cell r="DI82">
            <v>319220.98423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 t="str">
            <v/>
          </cell>
          <cell r="DY82" t="str">
            <v/>
          </cell>
          <cell r="DZ82" t="str">
            <v/>
          </cell>
          <cell r="EA82">
            <v>319220.98423</v>
          </cell>
          <cell r="EB82">
            <v>319220.98423</v>
          </cell>
          <cell r="EC82">
            <v>319220.98423</v>
          </cell>
          <cell r="ED82">
            <v>319220.98423</v>
          </cell>
          <cell r="EE82">
            <v>319220.98423</v>
          </cell>
          <cell r="EF82">
            <v>319220.98423</v>
          </cell>
          <cell r="EG82">
            <v>319220.98423</v>
          </cell>
          <cell r="EH82">
            <v>319220.98423</v>
          </cell>
          <cell r="EI82">
            <v>319220.98423</v>
          </cell>
          <cell r="EJ82">
            <v>319220.98423</v>
          </cell>
          <cell r="EK82">
            <v>319220.98423</v>
          </cell>
          <cell r="EL82">
            <v>319220.98423</v>
          </cell>
          <cell r="EM82">
            <v>319220.98423</v>
          </cell>
          <cell r="EN82">
            <v>319220.98423</v>
          </cell>
          <cell r="EO82">
            <v>273551.93985999998</v>
          </cell>
          <cell r="EP82">
            <v>364890.02860000002</v>
          </cell>
          <cell r="EQ82">
            <v>319220.98423</v>
          </cell>
          <cell r="ER82">
            <v>319220.98423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45669.044519999996</v>
          </cell>
          <cell r="FE82">
            <v>273551.93985999998</v>
          </cell>
          <cell r="FF82">
            <v>331392.99127</v>
          </cell>
          <cell r="FG82">
            <v>296324.04538999998</v>
          </cell>
          <cell r="FH82">
            <v>0</v>
          </cell>
          <cell r="FI82">
            <v>0</v>
          </cell>
          <cell r="FJ82">
            <v>298100.36595000001</v>
          </cell>
          <cell r="FK82">
            <v>298100.36595000001</v>
          </cell>
          <cell r="FL82">
            <v>298100.36595000001</v>
          </cell>
          <cell r="FM82">
            <v>0</v>
          </cell>
          <cell r="FN82">
            <v>315042.19183000003</v>
          </cell>
          <cell r="FO82">
            <v>315042.19183000003</v>
          </cell>
          <cell r="FP82">
            <v>315042.19183000003</v>
          </cell>
          <cell r="FQ82">
            <v>318392.32165</v>
          </cell>
          <cell r="FR82">
            <v>0</v>
          </cell>
          <cell r="FS82">
            <v>310280.12822000001</v>
          </cell>
          <cell r="FT82">
            <v>310280.12822000001</v>
          </cell>
          <cell r="FU82">
            <v>310280.12822000001</v>
          </cell>
          <cell r="FV82">
            <v>310280.12822000001</v>
          </cell>
          <cell r="FW82">
            <v>310280.12822000001</v>
          </cell>
          <cell r="FX82">
            <v>310280.12822000001</v>
          </cell>
          <cell r="FY82">
            <v>310280.12822000001</v>
          </cell>
          <cell r="FZ82">
            <v>318268.89423999999</v>
          </cell>
          <cell r="GA82">
            <v>319220.98423</v>
          </cell>
          <cell r="GB82">
            <v>319220.98423</v>
          </cell>
          <cell r="GC82">
            <v>329536.15879999998</v>
          </cell>
          <cell r="GD82">
            <v>319220.98440999998</v>
          </cell>
          <cell r="GE82">
            <v>319319.73031999997</v>
          </cell>
          <cell r="GF82">
            <v>319220.98423</v>
          </cell>
          <cell r="GG82">
            <v>319220.98423</v>
          </cell>
          <cell r="GH82">
            <v>319220.98423</v>
          </cell>
          <cell r="GI82">
            <v>319221.04768999998</v>
          </cell>
          <cell r="GJ82">
            <v>319220.98440000002</v>
          </cell>
          <cell r="GK82">
            <v>319220.98423</v>
          </cell>
          <cell r="GL82">
            <v>319220.98423</v>
          </cell>
          <cell r="GM82">
            <v>319220.98423</v>
          </cell>
          <cell r="GN82">
            <v>319220.98423</v>
          </cell>
          <cell r="GO82">
            <v>319220.98423</v>
          </cell>
          <cell r="GP82">
            <v>319220.98423</v>
          </cell>
          <cell r="GQ82">
            <v>319220.98423</v>
          </cell>
          <cell r="GR82">
            <v>319220.98423</v>
          </cell>
          <cell r="GS82">
            <v>319220.98423</v>
          </cell>
          <cell r="GT82">
            <v>319220.98423</v>
          </cell>
          <cell r="GU82">
            <v>0</v>
          </cell>
          <cell r="GZ82">
            <v>0</v>
          </cell>
        </row>
        <row r="83">
          <cell r="A83" t="str">
            <v>F_CNP_NRF_RET_COL_FRCE_752</v>
          </cell>
          <cell r="B83">
            <v>681675.77</v>
          </cell>
          <cell r="D83">
            <v>790260.76327</v>
          </cell>
          <cell r="E83">
            <v>799677.33171000006</v>
          </cell>
          <cell r="F83">
            <v>790260.76327</v>
          </cell>
          <cell r="G83">
            <v>790260.76327</v>
          </cell>
          <cell r="H83">
            <v>0</v>
          </cell>
          <cell r="I83">
            <v>0</v>
          </cell>
          <cell r="J83">
            <v>790260.76327</v>
          </cell>
          <cell r="K83">
            <v>790260.76327</v>
          </cell>
          <cell r="L83">
            <v>790260.76327</v>
          </cell>
          <cell r="M83">
            <v>0</v>
          </cell>
          <cell r="N83">
            <v>790260.76327</v>
          </cell>
          <cell r="O83">
            <v>790260.76327</v>
          </cell>
          <cell r="P83">
            <v>790260.76327</v>
          </cell>
          <cell r="Q83">
            <v>790260.76327</v>
          </cell>
          <cell r="R83">
            <v>0</v>
          </cell>
          <cell r="S83">
            <v>790260.76327</v>
          </cell>
          <cell r="T83">
            <v>790260.76327</v>
          </cell>
          <cell r="U83">
            <v>790260.76327</v>
          </cell>
          <cell r="V83">
            <v>790260.76327</v>
          </cell>
          <cell r="W83">
            <v>790260.76327</v>
          </cell>
          <cell r="X83">
            <v>790260.76327</v>
          </cell>
          <cell r="Y83">
            <v>790260.76327</v>
          </cell>
          <cell r="Z83">
            <v>790260.76327</v>
          </cell>
          <cell r="AA83">
            <v>790260.76327</v>
          </cell>
          <cell r="AB83">
            <v>804420.54897999996</v>
          </cell>
          <cell r="AC83">
            <v>748848.07464999997</v>
          </cell>
          <cell r="AD83">
            <v>0</v>
          </cell>
          <cell r="AE83">
            <v>0</v>
          </cell>
          <cell r="AF83">
            <v>552270.13820000004</v>
          </cell>
          <cell r="AG83">
            <v>552270.13820000004</v>
          </cell>
          <cell r="AH83">
            <v>552270.13820000004</v>
          </cell>
          <cell r="AI83">
            <v>0</v>
          </cell>
          <cell r="AJ83">
            <v>779124.12083999999</v>
          </cell>
          <cell r="AK83">
            <v>779124.12083999999</v>
          </cell>
          <cell r="AL83">
            <v>779124.12083999999</v>
          </cell>
          <cell r="AM83">
            <v>786809.44990000001</v>
          </cell>
          <cell r="AN83">
            <v>0</v>
          </cell>
          <cell r="AO83">
            <v>747782.79850000003</v>
          </cell>
          <cell r="AP83">
            <v>747782.79850000003</v>
          </cell>
          <cell r="AQ83">
            <v>747782.79850000003</v>
          </cell>
          <cell r="AR83">
            <v>747782.79850000003</v>
          </cell>
          <cell r="AS83">
            <v>747782.79850000003</v>
          </cell>
          <cell r="AT83">
            <v>747782.79850000003</v>
          </cell>
          <cell r="AU83">
            <v>747782.79850000003</v>
          </cell>
          <cell r="AV83">
            <v>744396.04009999998</v>
          </cell>
          <cell r="AW83">
            <v>790260.76327</v>
          </cell>
          <cell r="AX83">
            <v>799677.33171000006</v>
          </cell>
          <cell r="AY83">
            <v>799677.33171000006</v>
          </cell>
          <cell r="AZ83">
            <v>0</v>
          </cell>
          <cell r="BA83">
            <v>0</v>
          </cell>
          <cell r="BB83">
            <v>799677.33171000006</v>
          </cell>
          <cell r="BC83">
            <v>799677.33171000006</v>
          </cell>
          <cell r="BD83">
            <v>799677.33171000006</v>
          </cell>
          <cell r="BE83">
            <v>0</v>
          </cell>
          <cell r="BF83">
            <v>799677.33171000006</v>
          </cell>
          <cell r="BG83">
            <v>799677.33171000006</v>
          </cell>
          <cell r="BH83">
            <v>799677.33171000006</v>
          </cell>
          <cell r="BI83">
            <v>799677.33171000006</v>
          </cell>
          <cell r="BJ83">
            <v>0</v>
          </cell>
          <cell r="BK83">
            <v>799677.33171000006</v>
          </cell>
          <cell r="BL83">
            <v>799677.33171000006</v>
          </cell>
          <cell r="BM83">
            <v>799677.33171000006</v>
          </cell>
          <cell r="BN83">
            <v>799677.33171000006</v>
          </cell>
          <cell r="BO83">
            <v>799677.33171000006</v>
          </cell>
          <cell r="BP83">
            <v>799677.33171000006</v>
          </cell>
          <cell r="BQ83">
            <v>799677.33171000006</v>
          </cell>
          <cell r="BR83">
            <v>799677.33171000006</v>
          </cell>
          <cell r="BS83">
            <v>799677.33171000006</v>
          </cell>
          <cell r="BT83">
            <v>844178.25748000003</v>
          </cell>
          <cell r="BU83">
            <v>720158.62976000004</v>
          </cell>
          <cell r="BV83">
            <v>0</v>
          </cell>
          <cell r="BW83">
            <v>0</v>
          </cell>
          <cell r="BX83">
            <v>792780.10852000001</v>
          </cell>
          <cell r="BY83">
            <v>792780.10852000001</v>
          </cell>
          <cell r="BZ83">
            <v>792780.10852000001</v>
          </cell>
          <cell r="CA83">
            <v>0</v>
          </cell>
          <cell r="CB83">
            <v>797711.96582000004</v>
          </cell>
          <cell r="CC83">
            <v>797711.96582000004</v>
          </cell>
          <cell r="CD83">
            <v>797711.96582000004</v>
          </cell>
          <cell r="CE83">
            <v>799677.33117000002</v>
          </cell>
          <cell r="CF83">
            <v>0</v>
          </cell>
          <cell r="CG83">
            <v>798451.31117</v>
          </cell>
          <cell r="CH83">
            <v>798451.31117</v>
          </cell>
          <cell r="CI83">
            <v>798451.31117</v>
          </cell>
          <cell r="CJ83">
            <v>798451.31117</v>
          </cell>
          <cell r="CK83">
            <v>798451.31117</v>
          </cell>
          <cell r="CL83">
            <v>798451.31117</v>
          </cell>
          <cell r="CM83">
            <v>798451.31117</v>
          </cell>
          <cell r="CN83">
            <v>799677.33171000006</v>
          </cell>
          <cell r="CO83">
            <v>749846.37092000002</v>
          </cell>
          <cell r="CP83">
            <v>799677.33171000006</v>
          </cell>
          <cell r="CQ83">
            <v>799677.33171000006</v>
          </cell>
          <cell r="CR83">
            <v>799677.33171000006</v>
          </cell>
          <cell r="CS83">
            <v>799677.33171000006</v>
          </cell>
          <cell r="CT83">
            <v>799677.33171000006</v>
          </cell>
          <cell r="CU83">
            <v>799677.33171000006</v>
          </cell>
          <cell r="CV83">
            <v>799677.33171000006</v>
          </cell>
          <cell r="CW83">
            <v>799677.33171000006</v>
          </cell>
          <cell r="CX83">
            <v>799677.33171000006</v>
          </cell>
          <cell r="CY83">
            <v>799677.33171000006</v>
          </cell>
          <cell r="CZ83">
            <v>799677.33171000006</v>
          </cell>
          <cell r="DA83">
            <v>827182.69434000005</v>
          </cell>
          <cell r="DB83">
            <v>799677.33171000006</v>
          </cell>
          <cell r="DC83">
            <v>800001.47749000008</v>
          </cell>
          <cell r="DD83">
            <v>799677.33171000006</v>
          </cell>
          <cell r="DE83">
            <v>686638.58458000002</v>
          </cell>
          <cell r="DF83">
            <v>912716.07884000009</v>
          </cell>
          <cell r="DG83">
            <v>814384.26696000004</v>
          </cell>
          <cell r="DH83">
            <v>799677.33171000006</v>
          </cell>
          <cell r="DI83">
            <v>799677.33171000006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 t="str">
            <v/>
          </cell>
          <cell r="DY83" t="str">
            <v/>
          </cell>
          <cell r="DZ83" t="str">
            <v/>
          </cell>
          <cell r="EA83">
            <v>799677.33171000006</v>
          </cell>
          <cell r="EB83">
            <v>799677.33171000006</v>
          </cell>
          <cell r="EC83">
            <v>799677.33171000006</v>
          </cell>
          <cell r="ED83">
            <v>799677.33171000006</v>
          </cell>
          <cell r="EE83">
            <v>799677.33171000006</v>
          </cell>
          <cell r="EF83">
            <v>799677.33171000006</v>
          </cell>
          <cell r="EG83">
            <v>799677.33171000006</v>
          </cell>
          <cell r="EH83">
            <v>799677.33171000006</v>
          </cell>
          <cell r="EI83">
            <v>799677.33171000006</v>
          </cell>
          <cell r="EJ83">
            <v>799677.33171000006</v>
          </cell>
          <cell r="EK83">
            <v>799677.33171000006</v>
          </cell>
          <cell r="EL83">
            <v>799677.33171000006</v>
          </cell>
          <cell r="EM83">
            <v>799677.33171000006</v>
          </cell>
          <cell r="EN83">
            <v>799677.33171000006</v>
          </cell>
          <cell r="EO83">
            <v>686638.58458000002</v>
          </cell>
          <cell r="EP83">
            <v>912716.07884000009</v>
          </cell>
          <cell r="EQ83">
            <v>799677.33171000006</v>
          </cell>
          <cell r="ER83">
            <v>799677.33171000006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113038.74742999999</v>
          </cell>
          <cell r="FE83">
            <v>686638.58458000002</v>
          </cell>
          <cell r="FF83">
            <v>830483.70678999997</v>
          </cell>
          <cell r="FG83">
            <v>740889.91159000003</v>
          </cell>
          <cell r="FH83">
            <v>0</v>
          </cell>
          <cell r="FI83">
            <v>0</v>
          </cell>
          <cell r="FJ83">
            <v>582347.77434999996</v>
          </cell>
          <cell r="FK83">
            <v>582347.77434999996</v>
          </cell>
          <cell r="FL83">
            <v>582347.77434999996</v>
          </cell>
          <cell r="FM83">
            <v>0</v>
          </cell>
          <cell r="FN83">
            <v>789158.08649999998</v>
          </cell>
          <cell r="FO83">
            <v>789158.08649999998</v>
          </cell>
          <cell r="FP83">
            <v>789158.08649999998</v>
          </cell>
          <cell r="FQ83">
            <v>797672.83729000005</v>
          </cell>
          <cell r="FR83">
            <v>0</v>
          </cell>
          <cell r="FS83">
            <v>775900.96716999996</v>
          </cell>
          <cell r="FT83">
            <v>775900.96716999996</v>
          </cell>
          <cell r="FU83">
            <v>775900.96716999996</v>
          </cell>
          <cell r="FV83">
            <v>775900.96716999996</v>
          </cell>
          <cell r="FW83">
            <v>775900.96716999996</v>
          </cell>
          <cell r="FX83">
            <v>775900.96716999996</v>
          </cell>
          <cell r="FY83">
            <v>775900.96716999996</v>
          </cell>
          <cell r="FZ83">
            <v>754513.31085999997</v>
          </cell>
          <cell r="GA83">
            <v>743131.81345999998</v>
          </cell>
          <cell r="GB83">
            <v>799677.33171000006</v>
          </cell>
          <cell r="GC83">
            <v>823996.13444000005</v>
          </cell>
          <cell r="GD83">
            <v>799677.33206000004</v>
          </cell>
          <cell r="GE83">
            <v>799703.97328000003</v>
          </cell>
          <cell r="GF83">
            <v>799677.33171000006</v>
          </cell>
          <cell r="GG83">
            <v>799677.33171000006</v>
          </cell>
          <cell r="GH83">
            <v>799677.33171000006</v>
          </cell>
          <cell r="GI83">
            <v>817272.05221999995</v>
          </cell>
          <cell r="GJ83">
            <v>799677.33206000004</v>
          </cell>
          <cell r="GK83">
            <v>799677.33171000006</v>
          </cell>
          <cell r="GL83">
            <v>799677.33171000006</v>
          </cell>
          <cell r="GM83">
            <v>799677.33171000006</v>
          </cell>
          <cell r="GN83">
            <v>799677.33171000006</v>
          </cell>
          <cell r="GO83">
            <v>799677.33171000006</v>
          </cell>
          <cell r="GP83">
            <v>799677.33171000006</v>
          </cell>
          <cell r="GQ83">
            <v>799677.33171000006</v>
          </cell>
          <cell r="GR83">
            <v>799677.33171000006</v>
          </cell>
          <cell r="GS83">
            <v>799677.33171000006</v>
          </cell>
          <cell r="GT83">
            <v>799677.33171000006</v>
          </cell>
          <cell r="GU83">
            <v>0</v>
          </cell>
          <cell r="GZ83">
            <v>0</v>
          </cell>
        </row>
        <row r="84">
          <cell r="A84" t="str">
            <v>F_CNP_NRF_RET_COL_FRCE_CIP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 t="str">
            <v/>
          </cell>
          <cell r="DY84" t="str">
            <v/>
          </cell>
          <cell r="DZ84" t="str">
            <v/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Z84">
            <v>0</v>
          </cell>
        </row>
        <row r="85">
          <cell r="A85" t="str">
            <v>F_CNP_RFF_RET_COL_FRCE_035</v>
          </cell>
          <cell r="B85">
            <v>4843978367.8999996</v>
          </cell>
          <cell r="D85">
            <v>5831300979.7744904</v>
          </cell>
          <cell r="E85">
            <v>5413734846.02139</v>
          </cell>
          <cell r="F85">
            <v>5831300979.7744904</v>
          </cell>
          <cell r="G85">
            <v>5831300979.7744904</v>
          </cell>
          <cell r="H85">
            <v>0</v>
          </cell>
          <cell r="I85">
            <v>0</v>
          </cell>
          <cell r="J85">
            <v>5831300979.7744904</v>
          </cell>
          <cell r="K85">
            <v>5831300979.7744904</v>
          </cell>
          <cell r="L85">
            <v>5831300979.7744904</v>
          </cell>
          <cell r="M85">
            <v>0</v>
          </cell>
          <cell r="N85">
            <v>5831300979.7744904</v>
          </cell>
          <cell r="O85">
            <v>5831300979.7744904</v>
          </cell>
          <cell r="P85">
            <v>5831300979.7744904</v>
          </cell>
          <cell r="Q85">
            <v>5831300979.7744904</v>
          </cell>
          <cell r="R85">
            <v>0</v>
          </cell>
          <cell r="S85">
            <v>5831300979.7744904</v>
          </cell>
          <cell r="T85">
            <v>5831300979.7744904</v>
          </cell>
          <cell r="U85">
            <v>5831300979.7744904</v>
          </cell>
          <cell r="V85">
            <v>5831300979.7744904</v>
          </cell>
          <cell r="W85">
            <v>5831300979.7744904</v>
          </cell>
          <cell r="X85">
            <v>5831300979.7744904</v>
          </cell>
          <cell r="Y85">
            <v>5831300979.7744904</v>
          </cell>
          <cell r="Z85">
            <v>5831300979.7744904</v>
          </cell>
          <cell r="AA85">
            <v>5831300979.7744904</v>
          </cell>
          <cell r="AB85">
            <v>5985300971.2424698</v>
          </cell>
          <cell r="AC85">
            <v>5441114314.9039602</v>
          </cell>
          <cell r="AD85">
            <v>0</v>
          </cell>
          <cell r="AE85">
            <v>0</v>
          </cell>
          <cell r="AF85">
            <v>5612934153.4986897</v>
          </cell>
          <cell r="AG85">
            <v>5612934153.4986897</v>
          </cell>
          <cell r="AH85">
            <v>5612934153.4986897</v>
          </cell>
          <cell r="AI85">
            <v>0</v>
          </cell>
          <cell r="AJ85">
            <v>5827401084.9338303</v>
          </cell>
          <cell r="AK85">
            <v>5827401084.9338303</v>
          </cell>
          <cell r="AL85">
            <v>5827401084.9338303</v>
          </cell>
          <cell r="AM85">
            <v>5788568250.4216003</v>
          </cell>
          <cell r="AN85">
            <v>0</v>
          </cell>
          <cell r="AO85">
            <v>5625986467.4168396</v>
          </cell>
          <cell r="AP85">
            <v>5625986467.4168396</v>
          </cell>
          <cell r="AQ85">
            <v>5625986467.4168396</v>
          </cell>
          <cell r="AR85">
            <v>5625986467.4168396</v>
          </cell>
          <cell r="AS85">
            <v>5625986467.4168396</v>
          </cell>
          <cell r="AT85">
            <v>5625986467.4168396</v>
          </cell>
          <cell r="AU85">
            <v>5625986467.4168396</v>
          </cell>
          <cell r="AV85">
            <v>5839805378.1613102</v>
          </cell>
          <cell r="AW85">
            <v>5831300979.7744904</v>
          </cell>
          <cell r="AX85">
            <v>5413734846.02139</v>
          </cell>
          <cell r="AY85">
            <v>5413734846.02139</v>
          </cell>
          <cell r="AZ85">
            <v>0</v>
          </cell>
          <cell r="BA85">
            <v>0</v>
          </cell>
          <cell r="BB85">
            <v>5413734846.02139</v>
          </cell>
          <cell r="BC85">
            <v>5413734846.02139</v>
          </cell>
          <cell r="BD85">
            <v>5413734846.02139</v>
          </cell>
          <cell r="BE85">
            <v>0</v>
          </cell>
          <cell r="BF85">
            <v>5413734846.02139</v>
          </cell>
          <cell r="BG85">
            <v>5413734846.02139</v>
          </cell>
          <cell r="BH85">
            <v>5413734846.02139</v>
          </cell>
          <cell r="BI85">
            <v>5413734846.02139</v>
          </cell>
          <cell r="BJ85">
            <v>0</v>
          </cell>
          <cell r="BK85">
            <v>5413734846.02139</v>
          </cell>
          <cell r="BL85">
            <v>5413734846.02139</v>
          </cell>
          <cell r="BM85">
            <v>5413734846.02139</v>
          </cell>
          <cell r="BN85">
            <v>5413734846.02139</v>
          </cell>
          <cell r="BO85">
            <v>5413734846.02139</v>
          </cell>
          <cell r="BP85">
            <v>5413734846.02139</v>
          </cell>
          <cell r="BQ85">
            <v>5413734846.02139</v>
          </cell>
          <cell r="BR85">
            <v>5413734846.02139</v>
          </cell>
          <cell r="BS85">
            <v>5413734846.02139</v>
          </cell>
          <cell r="BT85">
            <v>5783990724.02911</v>
          </cell>
          <cell r="BU85">
            <v>4749265344.0462093</v>
          </cell>
          <cell r="BV85">
            <v>0</v>
          </cell>
          <cell r="BW85">
            <v>0</v>
          </cell>
          <cell r="BX85">
            <v>5413734846.02139</v>
          </cell>
          <cell r="BY85">
            <v>5413734846.02139</v>
          </cell>
          <cell r="BZ85">
            <v>5413734846.02139</v>
          </cell>
          <cell r="CA85">
            <v>0</v>
          </cell>
          <cell r="CB85">
            <v>5413734846.02139</v>
          </cell>
          <cell r="CC85">
            <v>5413734846.02139</v>
          </cell>
          <cell r="CD85">
            <v>5413734846.02139</v>
          </cell>
          <cell r="CE85">
            <v>5413734846.02139</v>
          </cell>
          <cell r="CF85">
            <v>0</v>
          </cell>
          <cell r="CG85">
            <v>5413734846.02139</v>
          </cell>
          <cell r="CH85">
            <v>5413734846.02139</v>
          </cell>
          <cell r="CI85">
            <v>5413734846.02139</v>
          </cell>
          <cell r="CJ85">
            <v>5413734846.02139</v>
          </cell>
          <cell r="CK85">
            <v>5413734846.02139</v>
          </cell>
          <cell r="CL85">
            <v>5413734846.02139</v>
          </cell>
          <cell r="CM85">
            <v>5413734846.02139</v>
          </cell>
          <cell r="CN85">
            <v>5413734846.02139</v>
          </cell>
          <cell r="CO85">
            <v>5134083064.9085693</v>
          </cell>
          <cell r="CP85">
            <v>5413734846.02139</v>
          </cell>
          <cell r="CQ85">
            <v>5413734846.02139</v>
          </cell>
          <cell r="CR85">
            <v>5413734846.02139</v>
          </cell>
          <cell r="CS85">
            <v>5413734846.02139</v>
          </cell>
          <cell r="CT85">
            <v>5413734846.02139</v>
          </cell>
          <cell r="CU85">
            <v>5413734846.02139</v>
          </cell>
          <cell r="CV85">
            <v>5413734846.02139</v>
          </cell>
          <cell r="CW85">
            <v>5413734846.02139</v>
          </cell>
          <cell r="CX85">
            <v>5413734846.02139</v>
          </cell>
          <cell r="CY85">
            <v>5413734846.02139</v>
          </cell>
          <cell r="CZ85">
            <v>5413734846.02139</v>
          </cell>
          <cell r="DA85">
            <v>5609107736.1633892</v>
          </cell>
          <cell r="DB85">
            <v>5413734846.02139</v>
          </cell>
          <cell r="DC85">
            <v>5413734846.02139</v>
          </cell>
          <cell r="DD85">
            <v>5414013737.2394199</v>
          </cell>
          <cell r="DE85">
            <v>4878731632.6161003</v>
          </cell>
          <cell r="DF85">
            <v>5948738059.4266796</v>
          </cell>
          <cell r="DG85">
            <v>5486613074.5797596</v>
          </cell>
          <cell r="DH85">
            <v>5413734846.02139</v>
          </cell>
          <cell r="DI85">
            <v>5413734846.02139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 t="str">
            <v/>
          </cell>
          <cell r="DY85" t="str">
            <v/>
          </cell>
          <cell r="DZ85" t="str">
            <v/>
          </cell>
          <cell r="EA85">
            <v>5413734846.02139</v>
          </cell>
          <cell r="EB85">
            <v>5413734846.02139</v>
          </cell>
          <cell r="EC85">
            <v>5413734846.02139</v>
          </cell>
          <cell r="ED85">
            <v>5413734846.02139</v>
          </cell>
          <cell r="EE85">
            <v>5413734846.02139</v>
          </cell>
          <cell r="EF85">
            <v>5413734846.02139</v>
          </cell>
          <cell r="EG85">
            <v>5413734846.02139</v>
          </cell>
          <cell r="EH85">
            <v>5413734846.02139</v>
          </cell>
          <cell r="EI85">
            <v>5413734846.02139</v>
          </cell>
          <cell r="EJ85">
            <v>5413734846.02139</v>
          </cell>
          <cell r="EK85">
            <v>5413734846.02139</v>
          </cell>
          <cell r="EL85">
            <v>5413734846.02139</v>
          </cell>
          <cell r="EM85">
            <v>5413734846.02139</v>
          </cell>
          <cell r="EN85">
            <v>5413734846.02139</v>
          </cell>
          <cell r="EO85">
            <v>4878731632.6161003</v>
          </cell>
          <cell r="EP85">
            <v>5948738059.4266796</v>
          </cell>
          <cell r="EQ85">
            <v>5413734846.02139</v>
          </cell>
          <cell r="ER85">
            <v>5413734846.02139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535003213.40528965</v>
          </cell>
          <cell r="FE85">
            <v>4878731632.6161003</v>
          </cell>
          <cell r="FF85">
            <v>5678703605.3608999</v>
          </cell>
          <cell r="FG85">
            <v>4912539464.5149298</v>
          </cell>
          <cell r="FH85">
            <v>0</v>
          </cell>
          <cell r="FI85">
            <v>0</v>
          </cell>
          <cell r="FJ85">
            <v>5266888179.4298096</v>
          </cell>
          <cell r="FK85">
            <v>5266888179.4298096</v>
          </cell>
          <cell r="FL85">
            <v>5266888179.4298096</v>
          </cell>
          <cell r="FM85">
            <v>0</v>
          </cell>
          <cell r="FN85">
            <v>5410999903.1034203</v>
          </cell>
          <cell r="FO85">
            <v>5410999903.1034203</v>
          </cell>
          <cell r="FP85">
            <v>5410999903.1034203</v>
          </cell>
          <cell r="FQ85">
            <v>5385780083.0094604</v>
          </cell>
          <cell r="FR85">
            <v>0</v>
          </cell>
          <cell r="FS85">
            <v>5285111062.0143805</v>
          </cell>
          <cell r="FT85">
            <v>5285111062.0143805</v>
          </cell>
          <cell r="FU85">
            <v>5285111062.0143805</v>
          </cell>
          <cell r="FV85">
            <v>5285111062.0143805</v>
          </cell>
          <cell r="FW85">
            <v>5285111062.0143805</v>
          </cell>
          <cell r="FX85">
            <v>5285111062.0143805</v>
          </cell>
          <cell r="FY85">
            <v>5285111062.0143805</v>
          </cell>
          <cell r="FZ85">
            <v>5424873009.0048504</v>
          </cell>
          <cell r="GA85">
            <v>5097017515.4210701</v>
          </cell>
          <cell r="GB85">
            <v>5413734846.02139</v>
          </cell>
          <cell r="GC85">
            <v>5499432322.0055304</v>
          </cell>
          <cell r="GD85">
            <v>5413734846.02139</v>
          </cell>
          <cell r="GE85">
            <v>5413734846.02139</v>
          </cell>
          <cell r="GF85">
            <v>5414322957.5634003</v>
          </cell>
          <cell r="GG85">
            <v>5413734846.02139</v>
          </cell>
          <cell r="GH85">
            <v>5413734846.02139</v>
          </cell>
          <cell r="GI85">
            <v>5500900283.5185003</v>
          </cell>
          <cell r="GJ85">
            <v>5413734846.02139</v>
          </cell>
          <cell r="GK85">
            <v>5413734846.02139</v>
          </cell>
          <cell r="GL85">
            <v>5413734846.02139</v>
          </cell>
          <cell r="GM85">
            <v>5413734846.02139</v>
          </cell>
          <cell r="GN85">
            <v>5413734846.02139</v>
          </cell>
          <cell r="GO85">
            <v>5413734846.02139</v>
          </cell>
          <cell r="GP85">
            <v>5413734846.02139</v>
          </cell>
          <cell r="GQ85">
            <v>5413734846.02139</v>
          </cell>
          <cell r="GR85">
            <v>5413734846.02139</v>
          </cell>
          <cell r="GS85">
            <v>5413734846.02139</v>
          </cell>
          <cell r="GT85">
            <v>5413734846.02139</v>
          </cell>
          <cell r="GU85">
            <v>0</v>
          </cell>
          <cell r="GZ85">
            <v>0</v>
          </cell>
        </row>
        <row r="86">
          <cell r="A86" t="str">
            <v>F_CNP_RFF_RET_COL_FRCE_031</v>
          </cell>
          <cell r="B86">
            <v>88712513.450000003</v>
          </cell>
          <cell r="D86">
            <v>109056187.41168</v>
          </cell>
          <cell r="E86">
            <v>110976919.99472</v>
          </cell>
          <cell r="F86">
            <v>109056187.41168</v>
          </cell>
          <cell r="G86">
            <v>109056187.41168</v>
          </cell>
          <cell r="H86">
            <v>0</v>
          </cell>
          <cell r="I86">
            <v>0</v>
          </cell>
          <cell r="J86">
            <v>109056187.41168</v>
          </cell>
          <cell r="K86">
            <v>109056187.41168</v>
          </cell>
          <cell r="L86">
            <v>109056187.41168</v>
          </cell>
          <cell r="M86">
            <v>0</v>
          </cell>
          <cell r="N86">
            <v>109056187.41168</v>
          </cell>
          <cell r="O86">
            <v>109056187.41168</v>
          </cell>
          <cell r="P86">
            <v>109056187.41168</v>
          </cell>
          <cell r="Q86">
            <v>109056187.41168</v>
          </cell>
          <cell r="R86">
            <v>0</v>
          </cell>
          <cell r="S86">
            <v>109056187.41168</v>
          </cell>
          <cell r="T86">
            <v>109056187.41168</v>
          </cell>
          <cell r="U86">
            <v>109056187.41168</v>
          </cell>
          <cell r="V86">
            <v>109056187.41168</v>
          </cell>
          <cell r="W86">
            <v>109056187.41168</v>
          </cell>
          <cell r="X86">
            <v>109056187.41168</v>
          </cell>
          <cell r="Y86">
            <v>109056187.41168</v>
          </cell>
          <cell r="Z86">
            <v>109056187.41168</v>
          </cell>
          <cell r="AA86">
            <v>109056187.41168</v>
          </cell>
          <cell r="AB86">
            <v>111069971.44372</v>
          </cell>
          <cell r="AC86">
            <v>102901513.72802</v>
          </cell>
          <cell r="AD86">
            <v>0</v>
          </cell>
          <cell r="AE86">
            <v>0</v>
          </cell>
          <cell r="AF86">
            <v>105513838.81696001</v>
          </cell>
          <cell r="AG86">
            <v>105513838.81696001</v>
          </cell>
          <cell r="AH86">
            <v>105513838.81696001</v>
          </cell>
          <cell r="AI86">
            <v>0</v>
          </cell>
          <cell r="AJ86">
            <v>109056187.41168</v>
          </cell>
          <cell r="AK86">
            <v>109056187.41168</v>
          </cell>
          <cell r="AL86">
            <v>109056187.41168</v>
          </cell>
          <cell r="AM86">
            <v>109056187.41168</v>
          </cell>
          <cell r="AN86">
            <v>0</v>
          </cell>
          <cell r="AO86">
            <v>105458983.62286</v>
          </cell>
          <cell r="AP86">
            <v>105458983.62286</v>
          </cell>
          <cell r="AQ86">
            <v>105458983.62286</v>
          </cell>
          <cell r="AR86">
            <v>105458983.62286</v>
          </cell>
          <cell r="AS86">
            <v>105458983.62286</v>
          </cell>
          <cell r="AT86">
            <v>105458983.62286</v>
          </cell>
          <cell r="AU86">
            <v>105458983.62286</v>
          </cell>
          <cell r="AV86">
            <v>107736974.02112</v>
          </cell>
          <cell r="AW86">
            <v>109056187.41168</v>
          </cell>
          <cell r="AX86">
            <v>110976919.99472</v>
          </cell>
          <cell r="AY86">
            <v>110976919.99472</v>
          </cell>
          <cell r="AZ86">
            <v>0</v>
          </cell>
          <cell r="BA86">
            <v>0</v>
          </cell>
          <cell r="BB86">
            <v>110976919.99472</v>
          </cell>
          <cell r="BC86">
            <v>110976919.99472</v>
          </cell>
          <cell r="BD86">
            <v>110976919.99472</v>
          </cell>
          <cell r="BE86">
            <v>0</v>
          </cell>
          <cell r="BF86">
            <v>110976919.99472</v>
          </cell>
          <cell r="BG86">
            <v>110976919.99472</v>
          </cell>
          <cell r="BH86">
            <v>110976919.99472</v>
          </cell>
          <cell r="BI86">
            <v>110976919.99472</v>
          </cell>
          <cell r="BJ86">
            <v>0</v>
          </cell>
          <cell r="BK86">
            <v>110976919.99472</v>
          </cell>
          <cell r="BL86">
            <v>110976919.99472</v>
          </cell>
          <cell r="BM86">
            <v>110976919.99472</v>
          </cell>
          <cell r="BN86">
            <v>110976919.99472</v>
          </cell>
          <cell r="BO86">
            <v>110976919.99472</v>
          </cell>
          <cell r="BP86">
            <v>110976919.99472</v>
          </cell>
          <cell r="BQ86">
            <v>110976919.99472</v>
          </cell>
          <cell r="BR86">
            <v>110976919.99472</v>
          </cell>
          <cell r="BS86">
            <v>110976919.99472</v>
          </cell>
          <cell r="BT86">
            <v>115345201.63144</v>
          </cell>
          <cell r="BU86">
            <v>102717594.69165</v>
          </cell>
          <cell r="BV86">
            <v>0</v>
          </cell>
          <cell r="BW86">
            <v>0</v>
          </cell>
          <cell r="BX86">
            <v>110976919.99472</v>
          </cell>
          <cell r="BY86">
            <v>110976919.99472</v>
          </cell>
          <cell r="BZ86">
            <v>110976919.99472</v>
          </cell>
          <cell r="CA86">
            <v>0</v>
          </cell>
          <cell r="CB86">
            <v>110976919.99472</v>
          </cell>
          <cell r="CC86">
            <v>110976919.99472</v>
          </cell>
          <cell r="CD86">
            <v>110976919.99472</v>
          </cell>
          <cell r="CE86">
            <v>110976919.99472</v>
          </cell>
          <cell r="CF86">
            <v>0</v>
          </cell>
          <cell r="CG86">
            <v>110976919.99472</v>
          </cell>
          <cell r="CH86">
            <v>110976919.99472</v>
          </cell>
          <cell r="CI86">
            <v>110976919.99472</v>
          </cell>
          <cell r="CJ86">
            <v>110976919.99472</v>
          </cell>
          <cell r="CK86">
            <v>110976919.99472</v>
          </cell>
          <cell r="CL86">
            <v>110976919.99472</v>
          </cell>
          <cell r="CM86">
            <v>110976919.99472</v>
          </cell>
          <cell r="CN86">
            <v>110976919.99472</v>
          </cell>
          <cell r="CO86">
            <v>106396297.07321</v>
          </cell>
          <cell r="CP86">
            <v>110976919.99472</v>
          </cell>
          <cell r="CQ86">
            <v>110976919.99472</v>
          </cell>
          <cell r="CR86">
            <v>110976919.99472</v>
          </cell>
          <cell r="CS86">
            <v>110976919.99472</v>
          </cell>
          <cell r="CT86">
            <v>110976919.99472</v>
          </cell>
          <cell r="CU86">
            <v>110976919.99472</v>
          </cell>
          <cell r="CV86">
            <v>110976919.99472</v>
          </cell>
          <cell r="CW86">
            <v>110976919.99472</v>
          </cell>
          <cell r="CX86">
            <v>110976919.99472</v>
          </cell>
          <cell r="CY86">
            <v>110976919.99472</v>
          </cell>
          <cell r="CZ86">
            <v>110976919.99472</v>
          </cell>
          <cell r="DA86">
            <v>110976919.99472</v>
          </cell>
          <cell r="DB86">
            <v>110976919.99472</v>
          </cell>
          <cell r="DC86">
            <v>110976919.99472</v>
          </cell>
          <cell r="DD86">
            <v>110976919.99472</v>
          </cell>
          <cell r="DE86">
            <v>69972151.775879994</v>
          </cell>
          <cell r="DF86">
            <v>151981688.21355999</v>
          </cell>
          <cell r="DG86">
            <v>112207793.65215001</v>
          </cell>
          <cell r="DH86">
            <v>110976919.99472</v>
          </cell>
          <cell r="DI86">
            <v>110976919.99472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 t="str">
            <v/>
          </cell>
          <cell r="DY86" t="str">
            <v/>
          </cell>
          <cell r="DZ86" t="str">
            <v/>
          </cell>
          <cell r="EA86">
            <v>110976919.99472</v>
          </cell>
          <cell r="EB86">
            <v>110976919.99472</v>
          </cell>
          <cell r="EC86">
            <v>110976919.99472</v>
          </cell>
          <cell r="ED86">
            <v>110976919.99472</v>
          </cell>
          <cell r="EE86">
            <v>110976919.99472</v>
          </cell>
          <cell r="EF86">
            <v>110976919.99472</v>
          </cell>
          <cell r="EG86">
            <v>110976919.99472</v>
          </cell>
          <cell r="EH86">
            <v>110976919.99472</v>
          </cell>
          <cell r="EI86">
            <v>110976919.99472</v>
          </cell>
          <cell r="EJ86">
            <v>110976919.99472</v>
          </cell>
          <cell r="EK86">
            <v>110976919.99472</v>
          </cell>
          <cell r="EL86">
            <v>110976919.99472</v>
          </cell>
          <cell r="EM86">
            <v>110976919.99472</v>
          </cell>
          <cell r="EN86">
            <v>110976919.99472</v>
          </cell>
          <cell r="EO86">
            <v>69972151.775879994</v>
          </cell>
          <cell r="EP86">
            <v>151981688.21355999</v>
          </cell>
          <cell r="EQ86">
            <v>110976919.99472</v>
          </cell>
          <cell r="ER86">
            <v>110976919.99472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41004768.218840003</v>
          </cell>
          <cell r="FE86">
            <v>69972151.775879994</v>
          </cell>
          <cell r="FF86">
            <v>113845971.57704</v>
          </cell>
          <cell r="FG86">
            <v>104177590.59253</v>
          </cell>
          <cell r="FH86">
            <v>0</v>
          </cell>
          <cell r="FI86">
            <v>0</v>
          </cell>
          <cell r="FJ86">
            <v>107503860.21744999</v>
          </cell>
          <cell r="FK86">
            <v>107503860.21744999</v>
          </cell>
          <cell r="FL86">
            <v>107503860.21744999</v>
          </cell>
          <cell r="FM86">
            <v>0</v>
          </cell>
          <cell r="FN86">
            <v>110976919.99472</v>
          </cell>
          <cell r="FO86">
            <v>110976919.99472</v>
          </cell>
          <cell r="FP86">
            <v>110976919.99472</v>
          </cell>
          <cell r="FQ86">
            <v>110976919.99472</v>
          </cell>
          <cell r="FR86">
            <v>0</v>
          </cell>
          <cell r="FS86">
            <v>107193352.58934</v>
          </cell>
          <cell r="FT86">
            <v>107193352.58934</v>
          </cell>
          <cell r="FU86">
            <v>107193352.58934</v>
          </cell>
          <cell r="FV86">
            <v>107193352.58934</v>
          </cell>
          <cell r="FW86">
            <v>107193352.58934</v>
          </cell>
          <cell r="FX86">
            <v>107193352.58934</v>
          </cell>
          <cell r="FY86">
            <v>107193352.58934</v>
          </cell>
          <cell r="FZ86">
            <v>109678445.95792</v>
          </cell>
          <cell r="GA86">
            <v>102494231.92257001</v>
          </cell>
          <cell r="GB86">
            <v>111177663.10386001</v>
          </cell>
          <cell r="GC86">
            <v>110976919.99472</v>
          </cell>
          <cell r="GD86">
            <v>110976919.99472</v>
          </cell>
          <cell r="GE86">
            <v>110976919.99472</v>
          </cell>
          <cell r="GF86">
            <v>110976919.99472</v>
          </cell>
          <cell r="GG86">
            <v>110976919.99472</v>
          </cell>
          <cell r="GH86">
            <v>110976919.99472</v>
          </cell>
          <cell r="GI86">
            <v>114031807.6631</v>
          </cell>
          <cell r="GJ86">
            <v>110976919.99472</v>
          </cell>
          <cell r="GK86">
            <v>110976978.77493</v>
          </cell>
          <cell r="GL86">
            <v>110976919.99472</v>
          </cell>
          <cell r="GM86">
            <v>110976919.99472</v>
          </cell>
          <cell r="GN86">
            <v>110976919.99472</v>
          </cell>
          <cell r="GO86">
            <v>110976919.99472</v>
          </cell>
          <cell r="GP86">
            <v>110976919.99472</v>
          </cell>
          <cell r="GQ86">
            <v>110976919.99472</v>
          </cell>
          <cell r="GR86">
            <v>110976919.99472</v>
          </cell>
          <cell r="GS86">
            <v>110976919.99472</v>
          </cell>
          <cell r="GT86">
            <v>110976919.99472</v>
          </cell>
          <cell r="GU86">
            <v>0</v>
          </cell>
          <cell r="GZ86">
            <v>0</v>
          </cell>
        </row>
        <row r="87">
          <cell r="A87" t="str">
            <v>F_CNP_RFF_RET_COL_FRCE_201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Z87">
            <v>0</v>
          </cell>
        </row>
        <row r="88">
          <cell r="A88" t="str">
            <v>F_CNP_RFF_RET_COL_FRCE_034</v>
          </cell>
          <cell r="B88">
            <v>436226038.98000002</v>
          </cell>
          <cell r="D88">
            <v>659591945.14905</v>
          </cell>
          <cell r="E88">
            <v>655796663.82700002</v>
          </cell>
          <cell r="F88">
            <v>659591945.14905</v>
          </cell>
          <cell r="G88">
            <v>659591945.14905</v>
          </cell>
          <cell r="H88">
            <v>0</v>
          </cell>
          <cell r="I88">
            <v>0</v>
          </cell>
          <cell r="J88">
            <v>659591945.14905</v>
          </cell>
          <cell r="K88">
            <v>659591945.14905</v>
          </cell>
          <cell r="L88">
            <v>659591945.14905</v>
          </cell>
          <cell r="M88">
            <v>0</v>
          </cell>
          <cell r="N88">
            <v>659591945.14905</v>
          </cell>
          <cell r="O88">
            <v>659591945.14905</v>
          </cell>
          <cell r="P88">
            <v>659591945.14905</v>
          </cell>
          <cell r="Q88">
            <v>659591945.14905</v>
          </cell>
          <cell r="R88">
            <v>0</v>
          </cell>
          <cell r="S88">
            <v>659591945.14905</v>
          </cell>
          <cell r="T88">
            <v>659591945.14905</v>
          </cell>
          <cell r="U88">
            <v>659591945.14905</v>
          </cell>
          <cell r="V88">
            <v>659591945.14905</v>
          </cell>
          <cell r="W88">
            <v>659591945.14905</v>
          </cell>
          <cell r="X88">
            <v>659591945.14905</v>
          </cell>
          <cell r="Y88">
            <v>659591945.14905</v>
          </cell>
          <cell r="Z88">
            <v>659591945.14905</v>
          </cell>
          <cell r="AA88">
            <v>659591945.14905</v>
          </cell>
          <cell r="AB88">
            <v>675526983.69049001</v>
          </cell>
          <cell r="AC88">
            <v>609417646.12249005</v>
          </cell>
          <cell r="AD88">
            <v>0</v>
          </cell>
          <cell r="AE88">
            <v>0</v>
          </cell>
          <cell r="AF88">
            <v>574148607.26926994</v>
          </cell>
          <cell r="AG88">
            <v>574148607.26926994</v>
          </cell>
          <cell r="AH88">
            <v>574148607.26926994</v>
          </cell>
          <cell r="AI88">
            <v>0</v>
          </cell>
          <cell r="AJ88">
            <v>651265753.53249002</v>
          </cell>
          <cell r="AK88">
            <v>651265753.53249002</v>
          </cell>
          <cell r="AL88">
            <v>651265753.53249002</v>
          </cell>
          <cell r="AM88">
            <v>657383339.78772998</v>
          </cell>
          <cell r="AN88">
            <v>0</v>
          </cell>
          <cell r="AO88">
            <v>612039743.41531003</v>
          </cell>
          <cell r="AP88">
            <v>612039743.41531003</v>
          </cell>
          <cell r="AQ88">
            <v>612039743.41531003</v>
          </cell>
          <cell r="AR88">
            <v>612039743.41531003</v>
          </cell>
          <cell r="AS88">
            <v>612039743.41531003</v>
          </cell>
          <cell r="AT88">
            <v>612039743.41531003</v>
          </cell>
          <cell r="AU88">
            <v>612039743.41531003</v>
          </cell>
          <cell r="AV88">
            <v>655926154.85361004</v>
          </cell>
          <cell r="AW88">
            <v>659591945.14905</v>
          </cell>
          <cell r="AX88">
            <v>655796663.82700002</v>
          </cell>
          <cell r="AY88">
            <v>655796663.82700002</v>
          </cell>
          <cell r="AZ88">
            <v>0</v>
          </cell>
          <cell r="BA88">
            <v>0</v>
          </cell>
          <cell r="BB88">
            <v>655796663.82700002</v>
          </cell>
          <cell r="BC88">
            <v>655796663.82700002</v>
          </cell>
          <cell r="BD88">
            <v>655796663.82700002</v>
          </cell>
          <cell r="BE88">
            <v>0</v>
          </cell>
          <cell r="BF88">
            <v>655796663.82700002</v>
          </cell>
          <cell r="BG88">
            <v>655796663.82700002</v>
          </cell>
          <cell r="BH88">
            <v>655796663.82700002</v>
          </cell>
          <cell r="BI88">
            <v>655796663.82700002</v>
          </cell>
          <cell r="BJ88">
            <v>0</v>
          </cell>
          <cell r="BK88">
            <v>655796663.82700002</v>
          </cell>
          <cell r="BL88">
            <v>655796663.82700002</v>
          </cell>
          <cell r="BM88">
            <v>655796663.82700002</v>
          </cell>
          <cell r="BN88">
            <v>655796663.82700002</v>
          </cell>
          <cell r="BO88">
            <v>655796663.82700002</v>
          </cell>
          <cell r="BP88">
            <v>655796663.82700002</v>
          </cell>
          <cell r="BQ88">
            <v>655796663.82700002</v>
          </cell>
          <cell r="BR88">
            <v>655796663.82700002</v>
          </cell>
          <cell r="BS88">
            <v>655796663.82700002</v>
          </cell>
          <cell r="BT88">
            <v>683792386.89950001</v>
          </cell>
          <cell r="BU88">
            <v>605837323.76546001</v>
          </cell>
          <cell r="BV88">
            <v>0</v>
          </cell>
          <cell r="BW88">
            <v>0</v>
          </cell>
          <cell r="BX88">
            <v>651467423.75405002</v>
          </cell>
          <cell r="BY88">
            <v>651467423.75405002</v>
          </cell>
          <cell r="BZ88">
            <v>651467423.75405002</v>
          </cell>
          <cell r="CA88">
            <v>0</v>
          </cell>
          <cell r="CB88">
            <v>654563044.56444001</v>
          </cell>
          <cell r="CC88">
            <v>654563044.56444001</v>
          </cell>
          <cell r="CD88">
            <v>654563044.56444001</v>
          </cell>
          <cell r="CE88">
            <v>655796663.49048996</v>
          </cell>
          <cell r="CF88">
            <v>0</v>
          </cell>
          <cell r="CG88">
            <v>655027116.17422009</v>
          </cell>
          <cell r="CH88">
            <v>655027116.17422009</v>
          </cell>
          <cell r="CI88">
            <v>655027116.17422009</v>
          </cell>
          <cell r="CJ88">
            <v>655027116.17422009</v>
          </cell>
          <cell r="CK88">
            <v>655027116.17422009</v>
          </cell>
          <cell r="CL88">
            <v>655027116.17422009</v>
          </cell>
          <cell r="CM88">
            <v>655027116.17422009</v>
          </cell>
          <cell r="CN88">
            <v>655796663.82700002</v>
          </cell>
          <cell r="CO88">
            <v>632563254.18822002</v>
          </cell>
          <cell r="CP88">
            <v>655796663.82700002</v>
          </cell>
          <cell r="CQ88">
            <v>655796663.82700002</v>
          </cell>
          <cell r="CR88">
            <v>655796663.82700002</v>
          </cell>
          <cell r="CS88">
            <v>655796663.82700002</v>
          </cell>
          <cell r="CT88">
            <v>655796663.82700002</v>
          </cell>
          <cell r="CU88">
            <v>655796663.82700002</v>
          </cell>
          <cell r="CV88">
            <v>655796663.82700002</v>
          </cell>
          <cell r="CW88">
            <v>655796663.82700002</v>
          </cell>
          <cell r="CX88">
            <v>655796663.82700002</v>
          </cell>
          <cell r="CY88">
            <v>655796663.82700002</v>
          </cell>
          <cell r="CZ88">
            <v>655796663.82700002</v>
          </cell>
          <cell r="DA88">
            <v>673260327.85985994</v>
          </cell>
          <cell r="DB88">
            <v>655796663.82700002</v>
          </cell>
          <cell r="DC88">
            <v>656034699.61485004</v>
          </cell>
          <cell r="DD88">
            <v>655796663.82700002</v>
          </cell>
          <cell r="DE88">
            <v>430746892.64993</v>
          </cell>
          <cell r="DF88">
            <v>880846435.00407004</v>
          </cell>
          <cell r="DG88">
            <v>662653692.63883996</v>
          </cell>
          <cell r="DH88">
            <v>655796663.82700002</v>
          </cell>
          <cell r="DI88">
            <v>655796663.82700002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 t="str">
            <v/>
          </cell>
          <cell r="DY88" t="str">
            <v/>
          </cell>
          <cell r="DZ88" t="str">
            <v/>
          </cell>
          <cell r="EA88">
            <v>655796663.82700002</v>
          </cell>
          <cell r="EB88">
            <v>655796663.82700002</v>
          </cell>
          <cell r="EC88">
            <v>655796663.82700002</v>
          </cell>
          <cell r="ED88">
            <v>655796663.82700002</v>
          </cell>
          <cell r="EE88">
            <v>655796663.82700002</v>
          </cell>
          <cell r="EF88">
            <v>655796663.82700002</v>
          </cell>
          <cell r="EG88">
            <v>655796663.82700002</v>
          </cell>
          <cell r="EH88">
            <v>655796663.82700002</v>
          </cell>
          <cell r="EI88">
            <v>655796663.82700002</v>
          </cell>
          <cell r="EJ88">
            <v>655796663.82700002</v>
          </cell>
          <cell r="EK88">
            <v>655796663.82700002</v>
          </cell>
          <cell r="EL88">
            <v>655796663.82700002</v>
          </cell>
          <cell r="EM88">
            <v>655796663.82700002</v>
          </cell>
          <cell r="EN88">
            <v>655796663.82700002</v>
          </cell>
          <cell r="EO88">
            <v>430746892.64993</v>
          </cell>
          <cell r="EP88">
            <v>880846435.00407004</v>
          </cell>
          <cell r="EQ88">
            <v>655796663.82700002</v>
          </cell>
          <cell r="ER88">
            <v>655796663.82700002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225049771.38080001</v>
          </cell>
          <cell r="FE88">
            <v>430746892.64993</v>
          </cell>
          <cell r="FF88">
            <v>682021807.95050001</v>
          </cell>
          <cell r="FG88">
            <v>595214101.14777005</v>
          </cell>
          <cell r="FH88">
            <v>0</v>
          </cell>
          <cell r="FI88">
            <v>0</v>
          </cell>
          <cell r="FJ88">
            <v>584199164.43429005</v>
          </cell>
          <cell r="FK88">
            <v>584199164.43429005</v>
          </cell>
          <cell r="FL88">
            <v>584199164.43429005</v>
          </cell>
          <cell r="FM88">
            <v>0</v>
          </cell>
          <cell r="FN88">
            <v>648002916.59353006</v>
          </cell>
          <cell r="FO88">
            <v>648002916.59353006</v>
          </cell>
          <cell r="FP88">
            <v>648002916.59353006</v>
          </cell>
          <cell r="FQ88">
            <v>654527009.07328999</v>
          </cell>
          <cell r="FR88">
            <v>0</v>
          </cell>
          <cell r="FS88">
            <v>620462225.45080996</v>
          </cell>
          <cell r="FT88">
            <v>620462225.45080996</v>
          </cell>
          <cell r="FU88">
            <v>620462225.45080996</v>
          </cell>
          <cell r="FV88">
            <v>620462225.45080996</v>
          </cell>
          <cell r="FW88">
            <v>620462225.45080996</v>
          </cell>
          <cell r="FX88">
            <v>620462225.45080996</v>
          </cell>
          <cell r="FY88">
            <v>620462225.45080996</v>
          </cell>
          <cell r="FZ88">
            <v>652597647.73593998</v>
          </cell>
          <cell r="GA88">
            <v>629432628.93982005</v>
          </cell>
          <cell r="GB88">
            <v>655796663.82700002</v>
          </cell>
          <cell r="GC88">
            <v>671306155.18157995</v>
          </cell>
          <cell r="GD88">
            <v>655796664.06355</v>
          </cell>
          <cell r="GE88">
            <v>655849019.14093006</v>
          </cell>
          <cell r="GF88">
            <v>655796663.82700002</v>
          </cell>
          <cell r="GG88">
            <v>655796663.82700002</v>
          </cell>
          <cell r="GH88">
            <v>655796663.82700002</v>
          </cell>
          <cell r="GI88">
            <v>664000130.53659999</v>
          </cell>
          <cell r="GJ88">
            <v>655796664.06122005</v>
          </cell>
          <cell r="GK88">
            <v>655796663.82700002</v>
          </cell>
          <cell r="GL88">
            <v>655796663.82700002</v>
          </cell>
          <cell r="GM88">
            <v>655796663.82700002</v>
          </cell>
          <cell r="GN88">
            <v>655796663.82700002</v>
          </cell>
          <cell r="GO88">
            <v>655796663.82700002</v>
          </cell>
          <cell r="GP88">
            <v>655796663.82700002</v>
          </cell>
          <cell r="GQ88">
            <v>655796663.82700002</v>
          </cell>
          <cell r="GR88">
            <v>655796663.82700002</v>
          </cell>
          <cell r="GS88">
            <v>655796663.82700002</v>
          </cell>
          <cell r="GT88">
            <v>655796663.82700002</v>
          </cell>
          <cell r="GU88">
            <v>0</v>
          </cell>
          <cell r="GZ88">
            <v>0</v>
          </cell>
        </row>
        <row r="89">
          <cell r="A89" t="str">
            <v>F_CNP_RFF_RET_COL_FRCE_211</v>
          </cell>
          <cell r="B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Z89">
            <v>0</v>
          </cell>
        </row>
        <row r="90">
          <cell r="A90" t="str">
            <v>F_CNP_RFF_RET_COL_FRCE_040</v>
          </cell>
          <cell r="B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 t="str">
            <v/>
          </cell>
          <cell r="DY90" t="str">
            <v/>
          </cell>
          <cell r="DZ90" t="str">
            <v/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Z90">
            <v>0</v>
          </cell>
        </row>
        <row r="91">
          <cell r="A91" t="str">
            <v>F_CNP_RFF_RET_COL_FRCE_048</v>
          </cell>
          <cell r="B91">
            <v>300018174.36000001</v>
          </cell>
          <cell r="D91">
            <v>342715826.53356999</v>
          </cell>
          <cell r="E91">
            <v>355388622.09830999</v>
          </cell>
          <cell r="F91">
            <v>342715826.53356999</v>
          </cell>
          <cell r="G91">
            <v>342715826.53356999</v>
          </cell>
          <cell r="H91">
            <v>0</v>
          </cell>
          <cell r="I91">
            <v>0</v>
          </cell>
          <cell r="J91">
            <v>342715826.53356999</v>
          </cell>
          <cell r="K91">
            <v>342715826.53356999</v>
          </cell>
          <cell r="L91">
            <v>342715826.53356999</v>
          </cell>
          <cell r="M91">
            <v>0</v>
          </cell>
          <cell r="N91">
            <v>342715826.53356999</v>
          </cell>
          <cell r="O91">
            <v>342715826.53356999</v>
          </cell>
          <cell r="P91">
            <v>342715826.53356999</v>
          </cell>
          <cell r="Q91">
            <v>342715826.53356999</v>
          </cell>
          <cell r="R91">
            <v>0</v>
          </cell>
          <cell r="S91">
            <v>342715826.53356999</v>
          </cell>
          <cell r="T91">
            <v>342715826.53356999</v>
          </cell>
          <cell r="U91">
            <v>342715826.53356999</v>
          </cell>
          <cell r="V91">
            <v>342715826.53356999</v>
          </cell>
          <cell r="W91">
            <v>342715826.53356999</v>
          </cell>
          <cell r="X91">
            <v>342715826.53356999</v>
          </cell>
          <cell r="Y91">
            <v>342715826.53356999</v>
          </cell>
          <cell r="Z91">
            <v>342715826.53356999</v>
          </cell>
          <cell r="AA91">
            <v>342715826.53356999</v>
          </cell>
          <cell r="AB91">
            <v>351322755.90768999</v>
          </cell>
          <cell r="AC91">
            <v>319038260.09495997</v>
          </cell>
          <cell r="AD91">
            <v>0</v>
          </cell>
          <cell r="AE91">
            <v>0</v>
          </cell>
          <cell r="AF91">
            <v>333271254.63047999</v>
          </cell>
          <cell r="AG91">
            <v>333271254.63047999</v>
          </cell>
          <cell r="AH91">
            <v>333271254.63047999</v>
          </cell>
          <cell r="AI91">
            <v>0</v>
          </cell>
          <cell r="AJ91">
            <v>342426078.68685001</v>
          </cell>
          <cell r="AK91">
            <v>342426078.68685001</v>
          </cell>
          <cell r="AL91">
            <v>342426078.68685001</v>
          </cell>
          <cell r="AM91">
            <v>342715826.53356999</v>
          </cell>
          <cell r="AN91">
            <v>0</v>
          </cell>
          <cell r="AO91">
            <v>325834152.30532998</v>
          </cell>
          <cell r="AP91">
            <v>325834152.30532998</v>
          </cell>
          <cell r="AQ91">
            <v>325834152.30532998</v>
          </cell>
          <cell r="AR91">
            <v>325834152.30532998</v>
          </cell>
          <cell r="AS91">
            <v>325834152.30532998</v>
          </cell>
          <cell r="AT91">
            <v>325834152.30532998</v>
          </cell>
          <cell r="AU91">
            <v>325834152.30532998</v>
          </cell>
          <cell r="AV91">
            <v>340947153.96552002</v>
          </cell>
          <cell r="AW91">
            <v>342715826.53356999</v>
          </cell>
          <cell r="AX91">
            <v>355388622.09830999</v>
          </cell>
          <cell r="AY91">
            <v>355388622.09830999</v>
          </cell>
          <cell r="AZ91">
            <v>0</v>
          </cell>
          <cell r="BA91">
            <v>0</v>
          </cell>
          <cell r="BB91">
            <v>355388622.09830999</v>
          </cell>
          <cell r="BC91">
            <v>355388622.09830999</v>
          </cell>
          <cell r="BD91">
            <v>355388622.09830999</v>
          </cell>
          <cell r="BE91">
            <v>0</v>
          </cell>
          <cell r="BF91">
            <v>355388622.09830999</v>
          </cell>
          <cell r="BG91">
            <v>355388622.09830999</v>
          </cell>
          <cell r="BH91">
            <v>355388622.09830999</v>
          </cell>
          <cell r="BI91">
            <v>355388622.09830999</v>
          </cell>
          <cell r="BJ91">
            <v>0</v>
          </cell>
          <cell r="BK91">
            <v>355388622.09830999</v>
          </cell>
          <cell r="BL91">
            <v>355388622.09830999</v>
          </cell>
          <cell r="BM91">
            <v>355388622.09830999</v>
          </cell>
          <cell r="BN91">
            <v>355388622.09830999</v>
          </cell>
          <cell r="BO91">
            <v>355388622.09830999</v>
          </cell>
          <cell r="BP91">
            <v>355388622.09830999</v>
          </cell>
          <cell r="BQ91">
            <v>355388622.09830999</v>
          </cell>
          <cell r="BR91">
            <v>355388622.09830999</v>
          </cell>
          <cell r="BS91">
            <v>355388622.09830999</v>
          </cell>
          <cell r="BT91">
            <v>382096500.38247001</v>
          </cell>
          <cell r="BU91">
            <v>313431699.08421999</v>
          </cell>
          <cell r="BV91">
            <v>0</v>
          </cell>
          <cell r="BW91">
            <v>0</v>
          </cell>
          <cell r="BX91">
            <v>355388622.09830999</v>
          </cell>
          <cell r="BY91">
            <v>355388622.09830999</v>
          </cell>
          <cell r="BZ91">
            <v>355388622.09830999</v>
          </cell>
          <cell r="CA91">
            <v>0</v>
          </cell>
          <cell r="CB91">
            <v>355388622.09830999</v>
          </cell>
          <cell r="CC91">
            <v>355388622.09830999</v>
          </cell>
          <cell r="CD91">
            <v>355388622.09830999</v>
          </cell>
          <cell r="CE91">
            <v>355388622.09830999</v>
          </cell>
          <cell r="CF91">
            <v>0</v>
          </cell>
          <cell r="CG91">
            <v>355388622.09830999</v>
          </cell>
          <cell r="CH91">
            <v>355388622.09830999</v>
          </cell>
          <cell r="CI91">
            <v>355388622.09830999</v>
          </cell>
          <cell r="CJ91">
            <v>355388622.09830999</v>
          </cell>
          <cell r="CK91">
            <v>355388622.09830999</v>
          </cell>
          <cell r="CL91">
            <v>355388622.09830999</v>
          </cell>
          <cell r="CM91">
            <v>355388622.09830999</v>
          </cell>
          <cell r="CN91">
            <v>355388622.09830999</v>
          </cell>
          <cell r="CO91">
            <v>332235459.52190995</v>
          </cell>
          <cell r="CP91">
            <v>355388622.09830999</v>
          </cell>
          <cell r="CQ91">
            <v>355388622.09830999</v>
          </cell>
          <cell r="CR91">
            <v>355388622.09830999</v>
          </cell>
          <cell r="CS91">
            <v>355388622.09830999</v>
          </cell>
          <cell r="CT91">
            <v>355388622.09830999</v>
          </cell>
          <cell r="CU91">
            <v>355388622.09830999</v>
          </cell>
          <cell r="CV91">
            <v>355388622.09830999</v>
          </cell>
          <cell r="CW91">
            <v>355388622.09830999</v>
          </cell>
          <cell r="CX91">
            <v>355388622.09830999</v>
          </cell>
          <cell r="CY91">
            <v>355388622.09830999</v>
          </cell>
          <cell r="CZ91">
            <v>355388622.09830999</v>
          </cell>
          <cell r="DA91">
            <v>365876855.55659997</v>
          </cell>
          <cell r="DB91">
            <v>355388622.09830999</v>
          </cell>
          <cell r="DC91">
            <v>355388622.09830999</v>
          </cell>
          <cell r="DD91">
            <v>355388622.09830999</v>
          </cell>
          <cell r="DE91">
            <v>249056259.55267</v>
          </cell>
          <cell r="DF91">
            <v>461720984.64394999</v>
          </cell>
          <cell r="DG91">
            <v>362026668.33318996</v>
          </cell>
          <cell r="DH91">
            <v>355388622.09830999</v>
          </cell>
          <cell r="DI91">
            <v>355388622.09830999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 t="str">
            <v/>
          </cell>
          <cell r="DY91" t="str">
            <v/>
          </cell>
          <cell r="DZ91" t="str">
            <v/>
          </cell>
          <cell r="EA91">
            <v>355388622.09830999</v>
          </cell>
          <cell r="EB91">
            <v>355388622.09830999</v>
          </cell>
          <cell r="EC91">
            <v>355388622.09830999</v>
          </cell>
          <cell r="ED91">
            <v>355388622.09830999</v>
          </cell>
          <cell r="EE91">
            <v>355388622.09830999</v>
          </cell>
          <cell r="EF91">
            <v>355388622.09830999</v>
          </cell>
          <cell r="EG91">
            <v>355388622.09830999</v>
          </cell>
          <cell r="EH91">
            <v>355388622.09830999</v>
          </cell>
          <cell r="EI91">
            <v>355388622.09830999</v>
          </cell>
          <cell r="EJ91">
            <v>355388622.09830999</v>
          </cell>
          <cell r="EK91">
            <v>355388622.09830999</v>
          </cell>
          <cell r="EL91">
            <v>355388622.09830999</v>
          </cell>
          <cell r="EM91">
            <v>355388622.09830999</v>
          </cell>
          <cell r="EN91">
            <v>355388622.09830999</v>
          </cell>
          <cell r="EO91">
            <v>249056259.55267</v>
          </cell>
          <cell r="EP91">
            <v>461720984.64394999</v>
          </cell>
          <cell r="EQ91">
            <v>355388622.09830999</v>
          </cell>
          <cell r="ER91">
            <v>355388622.09830999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106332362.54563999</v>
          </cell>
          <cell r="FE91">
            <v>249056259.55267</v>
          </cell>
          <cell r="FF91">
            <v>372419630.40825999</v>
          </cell>
          <cell r="FG91">
            <v>325503541.82242</v>
          </cell>
          <cell r="FH91">
            <v>0</v>
          </cell>
          <cell r="FI91">
            <v>0</v>
          </cell>
          <cell r="FJ91">
            <v>347128959.53213</v>
          </cell>
          <cell r="FK91">
            <v>347128959.53213</v>
          </cell>
          <cell r="FL91">
            <v>347128959.53213</v>
          </cell>
          <cell r="FM91">
            <v>0</v>
          </cell>
          <cell r="FN91">
            <v>355088160.08275998</v>
          </cell>
          <cell r="FO91">
            <v>355088160.08275998</v>
          </cell>
          <cell r="FP91">
            <v>355088160.08275998</v>
          </cell>
          <cell r="FQ91">
            <v>355388622.09830999</v>
          </cell>
          <cell r="FR91">
            <v>0</v>
          </cell>
          <cell r="FS91">
            <v>340311223.58288997</v>
          </cell>
          <cell r="FT91">
            <v>340311223.58288997</v>
          </cell>
          <cell r="FU91">
            <v>340311223.58288997</v>
          </cell>
          <cell r="FV91">
            <v>340311223.58288997</v>
          </cell>
          <cell r="FW91">
            <v>340311223.58288997</v>
          </cell>
          <cell r="FX91">
            <v>340311223.58288997</v>
          </cell>
          <cell r="FY91">
            <v>340311223.58288997</v>
          </cell>
          <cell r="FZ91">
            <v>353805290.83802998</v>
          </cell>
          <cell r="GA91">
            <v>325605526.17868</v>
          </cell>
          <cell r="GB91">
            <v>355388622.09830999</v>
          </cell>
          <cell r="GC91">
            <v>357287107.43685001</v>
          </cell>
          <cell r="GD91">
            <v>355388622.09830999</v>
          </cell>
          <cell r="GE91">
            <v>355388622.09830999</v>
          </cell>
          <cell r="GF91">
            <v>355388622.09830999</v>
          </cell>
          <cell r="GG91">
            <v>355388622.09830999</v>
          </cell>
          <cell r="GH91">
            <v>355388622.09830999</v>
          </cell>
          <cell r="GI91">
            <v>365022585.35666001</v>
          </cell>
          <cell r="GJ91">
            <v>355388622.09830999</v>
          </cell>
          <cell r="GK91">
            <v>355388622.09830999</v>
          </cell>
          <cell r="GL91">
            <v>355388622.09830999</v>
          </cell>
          <cell r="GM91">
            <v>355388622.09830999</v>
          </cell>
          <cell r="GN91">
            <v>355388622.09830999</v>
          </cell>
          <cell r="GO91">
            <v>355388622.09830999</v>
          </cell>
          <cell r="GP91">
            <v>355388622.09830999</v>
          </cell>
          <cell r="GQ91">
            <v>355388622.09830999</v>
          </cell>
          <cell r="GR91">
            <v>355388622.09830999</v>
          </cell>
          <cell r="GS91">
            <v>355388622.09830999</v>
          </cell>
          <cell r="GT91">
            <v>355388622.09830999</v>
          </cell>
          <cell r="GU91">
            <v>0</v>
          </cell>
          <cell r="GZ91">
            <v>0</v>
          </cell>
        </row>
        <row r="92">
          <cell r="A92" t="str">
            <v>F_CNP_RFF_RET_COL_FRCE_049</v>
          </cell>
          <cell r="B92">
            <v>116134618.90671</v>
          </cell>
          <cell r="D92">
            <v>138088219.42069</v>
          </cell>
          <cell r="E92">
            <v>138306478.88062</v>
          </cell>
          <cell r="F92">
            <v>138088219.42069</v>
          </cell>
          <cell r="G92">
            <v>138088219.42069</v>
          </cell>
          <cell r="H92">
            <v>0</v>
          </cell>
          <cell r="I92">
            <v>0</v>
          </cell>
          <cell r="J92">
            <v>138088219.42069</v>
          </cell>
          <cell r="K92">
            <v>138088219.42069</v>
          </cell>
          <cell r="L92">
            <v>138088219.42069</v>
          </cell>
          <cell r="M92">
            <v>0</v>
          </cell>
          <cell r="N92">
            <v>138088219.42069</v>
          </cell>
          <cell r="O92">
            <v>138088219.42069</v>
          </cell>
          <cell r="P92">
            <v>138088219.42069</v>
          </cell>
          <cell r="Q92">
            <v>138088219.42069</v>
          </cell>
          <cell r="R92">
            <v>0</v>
          </cell>
          <cell r="S92">
            <v>138088219.42069</v>
          </cell>
          <cell r="T92">
            <v>138088219.42069</v>
          </cell>
          <cell r="U92">
            <v>138088219.42069</v>
          </cell>
          <cell r="V92">
            <v>138088219.42069</v>
          </cell>
          <cell r="W92">
            <v>138088219.42069</v>
          </cell>
          <cell r="X92">
            <v>138088219.42069</v>
          </cell>
          <cell r="Y92">
            <v>138088219.42069</v>
          </cell>
          <cell r="Z92">
            <v>138088219.42069</v>
          </cell>
          <cell r="AA92">
            <v>138088219.42069</v>
          </cell>
          <cell r="AB92">
            <v>140951337.51543</v>
          </cell>
          <cell r="AC92">
            <v>129806901.95795999</v>
          </cell>
          <cell r="AD92">
            <v>0</v>
          </cell>
          <cell r="AE92">
            <v>0</v>
          </cell>
          <cell r="AF92">
            <v>133651595.34797999</v>
          </cell>
          <cell r="AG92">
            <v>133651595.34797999</v>
          </cell>
          <cell r="AH92">
            <v>133651595.34797999</v>
          </cell>
          <cell r="AI92">
            <v>0</v>
          </cell>
          <cell r="AJ92">
            <v>138088219.42069</v>
          </cell>
          <cell r="AK92">
            <v>138088219.42069</v>
          </cell>
          <cell r="AL92">
            <v>138088219.42069</v>
          </cell>
          <cell r="AM92">
            <v>138088219.42069</v>
          </cell>
          <cell r="AN92">
            <v>0</v>
          </cell>
          <cell r="AO92">
            <v>132297916.15218</v>
          </cell>
          <cell r="AP92">
            <v>132297916.15218</v>
          </cell>
          <cell r="AQ92">
            <v>132297916.15218</v>
          </cell>
          <cell r="AR92">
            <v>132297916.15218</v>
          </cell>
          <cell r="AS92">
            <v>132297916.15218</v>
          </cell>
          <cell r="AT92">
            <v>132297916.15218</v>
          </cell>
          <cell r="AU92">
            <v>132297916.15218</v>
          </cell>
          <cell r="AV92">
            <v>136965289.23363999</v>
          </cell>
          <cell r="AW92">
            <v>138088219.42069</v>
          </cell>
          <cell r="AX92">
            <v>138306478.88062</v>
          </cell>
          <cell r="AY92">
            <v>138306478.88062</v>
          </cell>
          <cell r="AZ92">
            <v>0</v>
          </cell>
          <cell r="BA92">
            <v>0</v>
          </cell>
          <cell r="BB92">
            <v>138306478.88062</v>
          </cell>
          <cell r="BC92">
            <v>138306478.88062</v>
          </cell>
          <cell r="BD92">
            <v>138306478.88062</v>
          </cell>
          <cell r="BE92">
            <v>0</v>
          </cell>
          <cell r="BF92">
            <v>138306478.88062</v>
          </cell>
          <cell r="BG92">
            <v>138306478.88062</v>
          </cell>
          <cell r="BH92">
            <v>138306478.88062</v>
          </cell>
          <cell r="BI92">
            <v>138306478.88062</v>
          </cell>
          <cell r="BJ92">
            <v>0</v>
          </cell>
          <cell r="BK92">
            <v>138306478.88062</v>
          </cell>
          <cell r="BL92">
            <v>138306478.88062</v>
          </cell>
          <cell r="BM92">
            <v>138306478.88062</v>
          </cell>
          <cell r="BN92">
            <v>138306478.88062</v>
          </cell>
          <cell r="BO92">
            <v>138306478.88062</v>
          </cell>
          <cell r="BP92">
            <v>138306478.88062</v>
          </cell>
          <cell r="BQ92">
            <v>138306478.88062</v>
          </cell>
          <cell r="BR92">
            <v>138306478.88062</v>
          </cell>
          <cell r="BS92">
            <v>138306478.88062</v>
          </cell>
          <cell r="BT92">
            <v>144929943.32087001</v>
          </cell>
          <cell r="BU92">
            <v>125104708.71538</v>
          </cell>
          <cell r="BV92">
            <v>0</v>
          </cell>
          <cell r="BW92">
            <v>0</v>
          </cell>
          <cell r="BX92">
            <v>138306478.88062</v>
          </cell>
          <cell r="BY92">
            <v>138306478.88062</v>
          </cell>
          <cell r="BZ92">
            <v>138306478.88062</v>
          </cell>
          <cell r="CA92">
            <v>0</v>
          </cell>
          <cell r="CB92">
            <v>138306478.88062</v>
          </cell>
          <cell r="CC92">
            <v>138306478.88062</v>
          </cell>
          <cell r="CD92">
            <v>138306478.88062</v>
          </cell>
          <cell r="CE92">
            <v>138306478.88062</v>
          </cell>
          <cell r="CF92">
            <v>0</v>
          </cell>
          <cell r="CG92">
            <v>138306478.88062</v>
          </cell>
          <cell r="CH92">
            <v>138306478.88062</v>
          </cell>
          <cell r="CI92">
            <v>138306478.88062</v>
          </cell>
          <cell r="CJ92">
            <v>138306478.88062</v>
          </cell>
          <cell r="CK92">
            <v>138306478.88062</v>
          </cell>
          <cell r="CL92">
            <v>138306478.88062</v>
          </cell>
          <cell r="CM92">
            <v>138306478.88062</v>
          </cell>
          <cell r="CN92">
            <v>138306478.88062</v>
          </cell>
          <cell r="CO92">
            <v>132191337.79634</v>
          </cell>
          <cell r="CP92">
            <v>138306478.88062</v>
          </cell>
          <cell r="CQ92">
            <v>138306478.88062</v>
          </cell>
          <cell r="CR92">
            <v>138306478.88062</v>
          </cell>
          <cell r="CS92">
            <v>138306478.88062</v>
          </cell>
          <cell r="CT92">
            <v>138306478.88062</v>
          </cell>
          <cell r="CU92">
            <v>138306478.88062</v>
          </cell>
          <cell r="CV92">
            <v>138306478.88062</v>
          </cell>
          <cell r="CW92">
            <v>138306478.88062</v>
          </cell>
          <cell r="CX92">
            <v>138306478.88062</v>
          </cell>
          <cell r="CY92">
            <v>138306478.88062</v>
          </cell>
          <cell r="CZ92">
            <v>138306478.88062</v>
          </cell>
          <cell r="DA92">
            <v>144209809.83748001</v>
          </cell>
          <cell r="DB92">
            <v>138306478.88062</v>
          </cell>
          <cell r="DC92">
            <v>138306478.88062</v>
          </cell>
          <cell r="DD92">
            <v>138306478.88062</v>
          </cell>
          <cell r="DE92">
            <v>110547344.77021</v>
          </cell>
          <cell r="DF92">
            <v>166065612.99103001</v>
          </cell>
          <cell r="DG92">
            <v>139806210.98515001</v>
          </cell>
          <cell r="DH92">
            <v>138306478.88062</v>
          </cell>
          <cell r="DI92">
            <v>138306478.88062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 t="str">
            <v/>
          </cell>
          <cell r="DY92" t="str">
            <v/>
          </cell>
          <cell r="DZ92" t="str">
            <v/>
          </cell>
          <cell r="EA92">
            <v>138306478.88062</v>
          </cell>
          <cell r="EB92">
            <v>138306478.88062</v>
          </cell>
          <cell r="EC92">
            <v>138306478.88062</v>
          </cell>
          <cell r="ED92">
            <v>138306478.88062</v>
          </cell>
          <cell r="EE92">
            <v>138306478.88062</v>
          </cell>
          <cell r="EF92">
            <v>138306478.88062</v>
          </cell>
          <cell r="EG92">
            <v>138306478.88062</v>
          </cell>
          <cell r="EH92">
            <v>138306478.88062</v>
          </cell>
          <cell r="EI92">
            <v>138306478.88062</v>
          </cell>
          <cell r="EJ92">
            <v>138306478.88062</v>
          </cell>
          <cell r="EK92">
            <v>138306478.88062</v>
          </cell>
          <cell r="EL92">
            <v>138306478.88062</v>
          </cell>
          <cell r="EM92">
            <v>138306478.88062</v>
          </cell>
          <cell r="EN92">
            <v>138306478.88062</v>
          </cell>
          <cell r="EO92">
            <v>110547344.77021</v>
          </cell>
          <cell r="EP92">
            <v>166065612.99103001</v>
          </cell>
          <cell r="EQ92">
            <v>138306478.88062</v>
          </cell>
          <cell r="ER92">
            <v>138306478.88062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27759134.110410005</v>
          </cell>
          <cell r="FE92">
            <v>110547344.77021</v>
          </cell>
          <cell r="FF92">
            <v>143455124.28893</v>
          </cell>
          <cell r="FG92">
            <v>127800641.26827</v>
          </cell>
          <cell r="FH92">
            <v>0</v>
          </cell>
          <cell r="FI92">
            <v>0</v>
          </cell>
          <cell r="FJ92">
            <v>134448958.84739</v>
          </cell>
          <cell r="FK92">
            <v>134448958.84739</v>
          </cell>
          <cell r="FL92">
            <v>134448958.84739</v>
          </cell>
          <cell r="FM92">
            <v>0</v>
          </cell>
          <cell r="FN92">
            <v>138306478.88062</v>
          </cell>
          <cell r="FO92">
            <v>138306478.88062</v>
          </cell>
          <cell r="FP92">
            <v>138306478.88062</v>
          </cell>
          <cell r="FQ92">
            <v>138306478.88062</v>
          </cell>
          <cell r="FR92">
            <v>0</v>
          </cell>
          <cell r="FS92">
            <v>133225336.47806001</v>
          </cell>
          <cell r="FT92">
            <v>133225336.47806001</v>
          </cell>
          <cell r="FU92">
            <v>133225336.47806001</v>
          </cell>
          <cell r="FV92">
            <v>133225336.47806001</v>
          </cell>
          <cell r="FW92">
            <v>133225336.47806001</v>
          </cell>
          <cell r="FX92">
            <v>133225336.47806001</v>
          </cell>
          <cell r="FY92">
            <v>133225336.47806001</v>
          </cell>
          <cell r="FZ92">
            <v>137359911.35879999</v>
          </cell>
          <cell r="GA92">
            <v>129837704.82468</v>
          </cell>
          <cell r="GB92">
            <v>138306478.88062</v>
          </cell>
          <cell r="GC92">
            <v>138955146.21434</v>
          </cell>
          <cell r="GD92">
            <v>138306478.88062</v>
          </cell>
          <cell r="GE92">
            <v>138306478.88062</v>
          </cell>
          <cell r="GF92">
            <v>138306478.88062</v>
          </cell>
          <cell r="GG92">
            <v>138306478.88062</v>
          </cell>
          <cell r="GH92">
            <v>138306478.88062</v>
          </cell>
          <cell r="GI92">
            <v>140857965.88940999</v>
          </cell>
          <cell r="GJ92">
            <v>138306478.88062</v>
          </cell>
          <cell r="GK92">
            <v>138306478.88062</v>
          </cell>
          <cell r="GL92">
            <v>138306478.88062</v>
          </cell>
          <cell r="GM92">
            <v>138306478.88062</v>
          </cell>
          <cell r="GN92">
            <v>138306478.88062</v>
          </cell>
          <cell r="GO92">
            <v>138306478.88062</v>
          </cell>
          <cell r="GP92">
            <v>138306478.88062</v>
          </cell>
          <cell r="GQ92">
            <v>138306478.88062</v>
          </cell>
          <cell r="GR92">
            <v>138306478.88062</v>
          </cell>
          <cell r="GS92">
            <v>138306478.88062</v>
          </cell>
          <cell r="GT92">
            <v>138306478.88062</v>
          </cell>
          <cell r="GU92">
            <v>0</v>
          </cell>
          <cell r="GZ92">
            <v>0</v>
          </cell>
        </row>
        <row r="93">
          <cell r="A93" t="str">
            <v>F_CNP_RFF_RET_COL_FRCE_050</v>
          </cell>
          <cell r="B93">
            <v>143969226.78942999</v>
          </cell>
          <cell r="D93">
            <v>165330902.01842001</v>
          </cell>
          <cell r="E93">
            <v>165346832.59294999</v>
          </cell>
          <cell r="F93">
            <v>165330902.01842001</v>
          </cell>
          <cell r="G93">
            <v>165330902.01842001</v>
          </cell>
          <cell r="H93">
            <v>0</v>
          </cell>
          <cell r="I93">
            <v>0</v>
          </cell>
          <cell r="J93">
            <v>165330902.01842001</v>
          </cell>
          <cell r="K93">
            <v>165330902.01842001</v>
          </cell>
          <cell r="L93">
            <v>165330902.01842001</v>
          </cell>
          <cell r="M93">
            <v>0</v>
          </cell>
          <cell r="N93">
            <v>165330902.01842001</v>
          </cell>
          <cell r="O93">
            <v>165330902.01842001</v>
          </cell>
          <cell r="P93">
            <v>165330902.01842001</v>
          </cell>
          <cell r="Q93">
            <v>165330902.01842001</v>
          </cell>
          <cell r="R93">
            <v>0</v>
          </cell>
          <cell r="S93">
            <v>165330902.01842001</v>
          </cell>
          <cell r="T93">
            <v>165330902.01842001</v>
          </cell>
          <cell r="U93">
            <v>165330902.01842001</v>
          </cell>
          <cell r="V93">
            <v>165330902.01842001</v>
          </cell>
          <cell r="W93">
            <v>165330902.01842001</v>
          </cell>
          <cell r="X93">
            <v>165330902.01842001</v>
          </cell>
          <cell r="Y93">
            <v>165330902.01842001</v>
          </cell>
          <cell r="Z93">
            <v>165330902.01842001</v>
          </cell>
          <cell r="AA93">
            <v>165330902.01842001</v>
          </cell>
          <cell r="AB93">
            <v>168833354.61872</v>
          </cell>
          <cell r="AC93">
            <v>156669008.66097999</v>
          </cell>
          <cell r="AD93">
            <v>0</v>
          </cell>
          <cell r="AE93">
            <v>0</v>
          </cell>
          <cell r="AF93">
            <v>157433819.40257999</v>
          </cell>
          <cell r="AG93">
            <v>157433819.40257999</v>
          </cell>
          <cell r="AH93">
            <v>157433819.40257999</v>
          </cell>
          <cell r="AI93">
            <v>0</v>
          </cell>
          <cell r="AJ93">
            <v>164511602.89302999</v>
          </cell>
          <cell r="AK93">
            <v>164511602.89302999</v>
          </cell>
          <cell r="AL93">
            <v>164511602.89302999</v>
          </cell>
          <cell r="AM93">
            <v>165330902.01842001</v>
          </cell>
          <cell r="AN93">
            <v>0</v>
          </cell>
          <cell r="AO93">
            <v>160750229.05344</v>
          </cell>
          <cell r="AP93">
            <v>160750229.05344</v>
          </cell>
          <cell r="AQ93">
            <v>160750229.05344</v>
          </cell>
          <cell r="AR93">
            <v>160750229.05344</v>
          </cell>
          <cell r="AS93">
            <v>160750229.05344</v>
          </cell>
          <cell r="AT93">
            <v>160750229.05344</v>
          </cell>
          <cell r="AU93">
            <v>160750229.05344</v>
          </cell>
          <cell r="AV93">
            <v>162846153.27287</v>
          </cell>
          <cell r="AW93">
            <v>165330902.01842001</v>
          </cell>
          <cell r="AX93">
            <v>165346832.59294999</v>
          </cell>
          <cell r="AY93">
            <v>165346832.59294999</v>
          </cell>
          <cell r="AZ93">
            <v>0</v>
          </cell>
          <cell r="BA93">
            <v>0</v>
          </cell>
          <cell r="BB93">
            <v>165346832.59294999</v>
          </cell>
          <cell r="BC93">
            <v>165346832.59294999</v>
          </cell>
          <cell r="BD93">
            <v>165346832.59294999</v>
          </cell>
          <cell r="BE93">
            <v>0</v>
          </cell>
          <cell r="BF93">
            <v>165346832.59294999</v>
          </cell>
          <cell r="BG93">
            <v>165346832.59294999</v>
          </cell>
          <cell r="BH93">
            <v>165346832.59294999</v>
          </cell>
          <cell r="BI93">
            <v>165346832.59294999</v>
          </cell>
          <cell r="BJ93">
            <v>0</v>
          </cell>
          <cell r="BK93">
            <v>165346832.59294999</v>
          </cell>
          <cell r="BL93">
            <v>165346832.59294999</v>
          </cell>
          <cell r="BM93">
            <v>165346832.59294999</v>
          </cell>
          <cell r="BN93">
            <v>165346832.59294999</v>
          </cell>
          <cell r="BO93">
            <v>165346832.59294999</v>
          </cell>
          <cell r="BP93">
            <v>165346832.59294999</v>
          </cell>
          <cell r="BQ93">
            <v>165346832.59294999</v>
          </cell>
          <cell r="BR93">
            <v>165346832.59294999</v>
          </cell>
          <cell r="BS93">
            <v>165346832.59294999</v>
          </cell>
          <cell r="BT93">
            <v>175910546.95541</v>
          </cell>
          <cell r="BU93">
            <v>148265626.28060001</v>
          </cell>
          <cell r="BV93">
            <v>0</v>
          </cell>
          <cell r="BW93">
            <v>0</v>
          </cell>
          <cell r="BX93">
            <v>165346832.59294999</v>
          </cell>
          <cell r="BY93">
            <v>165346832.59294999</v>
          </cell>
          <cell r="BZ93">
            <v>165346832.59294999</v>
          </cell>
          <cell r="CA93">
            <v>0</v>
          </cell>
          <cell r="CB93">
            <v>165346832.59294999</v>
          </cell>
          <cell r="CC93">
            <v>165346832.59294999</v>
          </cell>
          <cell r="CD93">
            <v>165346832.59294999</v>
          </cell>
          <cell r="CE93">
            <v>165346832.59294999</v>
          </cell>
          <cell r="CF93">
            <v>0</v>
          </cell>
          <cell r="CG93">
            <v>165346832.59294999</v>
          </cell>
          <cell r="CH93">
            <v>165346832.59294999</v>
          </cell>
          <cell r="CI93">
            <v>165346832.59294999</v>
          </cell>
          <cell r="CJ93">
            <v>165346832.59294999</v>
          </cell>
          <cell r="CK93">
            <v>165346832.59294999</v>
          </cell>
          <cell r="CL93">
            <v>165346832.59294999</v>
          </cell>
          <cell r="CM93">
            <v>165346832.59294999</v>
          </cell>
          <cell r="CN93">
            <v>165346832.59294999</v>
          </cell>
          <cell r="CO93">
            <v>155097927.52989998</v>
          </cell>
          <cell r="CP93">
            <v>165346832.59294999</v>
          </cell>
          <cell r="CQ93">
            <v>165346832.59294999</v>
          </cell>
          <cell r="CR93">
            <v>165346832.59294999</v>
          </cell>
          <cell r="CS93">
            <v>165346832.59294999</v>
          </cell>
          <cell r="CT93">
            <v>165346832.59294999</v>
          </cell>
          <cell r="CU93">
            <v>165346832.59294999</v>
          </cell>
          <cell r="CV93">
            <v>165346832.59294999</v>
          </cell>
          <cell r="CW93">
            <v>165346832.59294999</v>
          </cell>
          <cell r="CX93">
            <v>165346832.59294999</v>
          </cell>
          <cell r="CY93">
            <v>165346832.59294999</v>
          </cell>
          <cell r="CZ93">
            <v>165346832.59294999</v>
          </cell>
          <cell r="DA93">
            <v>168754336.93239999</v>
          </cell>
          <cell r="DB93">
            <v>165346832.59294999</v>
          </cell>
          <cell r="DC93">
            <v>165346832.59294999</v>
          </cell>
          <cell r="DD93">
            <v>165346832.59294999</v>
          </cell>
          <cell r="DE93">
            <v>103623550.60698999</v>
          </cell>
          <cell r="DF93">
            <v>227070114.57890999</v>
          </cell>
          <cell r="DG93">
            <v>168306052.99122</v>
          </cell>
          <cell r="DH93">
            <v>165346832.59294999</v>
          </cell>
          <cell r="DI93">
            <v>165346832.59294999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 t="str">
            <v/>
          </cell>
          <cell r="DY93" t="str">
            <v/>
          </cell>
          <cell r="DZ93" t="str">
            <v/>
          </cell>
          <cell r="EA93">
            <v>165346832.59294999</v>
          </cell>
          <cell r="EB93">
            <v>165346832.59294999</v>
          </cell>
          <cell r="EC93">
            <v>165346832.59294999</v>
          </cell>
          <cell r="ED93">
            <v>165346832.59294999</v>
          </cell>
          <cell r="EE93">
            <v>165346832.59294999</v>
          </cell>
          <cell r="EF93">
            <v>165346832.59294999</v>
          </cell>
          <cell r="EG93">
            <v>165346832.59294999</v>
          </cell>
          <cell r="EH93">
            <v>165346832.59294999</v>
          </cell>
          <cell r="EI93">
            <v>165346832.59294999</v>
          </cell>
          <cell r="EJ93">
            <v>165346832.59294999</v>
          </cell>
          <cell r="EK93">
            <v>165346832.59294999</v>
          </cell>
          <cell r="EL93">
            <v>165346832.59294999</v>
          </cell>
          <cell r="EM93">
            <v>165346832.59294999</v>
          </cell>
          <cell r="EN93">
            <v>165346832.59294999</v>
          </cell>
          <cell r="EO93">
            <v>103623550.60698999</v>
          </cell>
          <cell r="EP93">
            <v>227070114.57890999</v>
          </cell>
          <cell r="EQ93">
            <v>165346832.59294999</v>
          </cell>
          <cell r="ER93">
            <v>165346832.59294999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61723281.985959992</v>
          </cell>
          <cell r="FE93">
            <v>103623550.60698999</v>
          </cell>
          <cell r="FF93">
            <v>172914280.09924001</v>
          </cell>
          <cell r="FG93">
            <v>153361531.20008001</v>
          </cell>
          <cell r="FH93">
            <v>0</v>
          </cell>
          <cell r="FI93">
            <v>0</v>
          </cell>
          <cell r="FJ93">
            <v>158252325.28885001</v>
          </cell>
          <cell r="FK93">
            <v>158252325.28885001</v>
          </cell>
          <cell r="FL93">
            <v>158252325.28885001</v>
          </cell>
          <cell r="FM93">
            <v>0</v>
          </cell>
          <cell r="FN93">
            <v>164669573.70883</v>
          </cell>
          <cell r="FO93">
            <v>164669573.70883</v>
          </cell>
          <cell r="FP93">
            <v>164669573.70883</v>
          </cell>
          <cell r="FQ93">
            <v>165346832.59294999</v>
          </cell>
          <cell r="FR93">
            <v>0</v>
          </cell>
          <cell r="FS93">
            <v>161297820.13211</v>
          </cell>
          <cell r="FT93">
            <v>161297820.13211</v>
          </cell>
          <cell r="FU93">
            <v>161297820.13211</v>
          </cell>
          <cell r="FV93">
            <v>161297820.13211</v>
          </cell>
          <cell r="FW93">
            <v>161297820.13211</v>
          </cell>
          <cell r="FX93">
            <v>161297820.13211</v>
          </cell>
          <cell r="FY93">
            <v>161297820.13211</v>
          </cell>
          <cell r="FZ93">
            <v>163116665.52316999</v>
          </cell>
          <cell r="GA93">
            <v>149418716.33023</v>
          </cell>
          <cell r="GB93">
            <v>165346832.59294999</v>
          </cell>
          <cell r="GC93">
            <v>165549684.95929</v>
          </cell>
          <cell r="GD93">
            <v>165346832.59294999</v>
          </cell>
          <cell r="GE93">
            <v>165346832.59294999</v>
          </cell>
          <cell r="GF93">
            <v>165346832.59294999</v>
          </cell>
          <cell r="GG93">
            <v>165346832.59294999</v>
          </cell>
          <cell r="GH93">
            <v>165346832.59294999</v>
          </cell>
          <cell r="GI93">
            <v>170877897.99342</v>
          </cell>
          <cell r="GJ93">
            <v>165346832.59294999</v>
          </cell>
          <cell r="GK93">
            <v>165346832.59294999</v>
          </cell>
          <cell r="GL93">
            <v>165346832.59294999</v>
          </cell>
          <cell r="GM93">
            <v>165346832.59294999</v>
          </cell>
          <cell r="GN93">
            <v>165346832.59294999</v>
          </cell>
          <cell r="GO93">
            <v>165346832.59294999</v>
          </cell>
          <cell r="GP93">
            <v>165346832.59294999</v>
          </cell>
          <cell r="GQ93">
            <v>165346832.59294999</v>
          </cell>
          <cell r="GR93">
            <v>165346832.59294999</v>
          </cell>
          <cell r="GS93">
            <v>165346832.59294999</v>
          </cell>
          <cell r="GT93">
            <v>165346832.59294999</v>
          </cell>
          <cell r="GU93">
            <v>0</v>
          </cell>
          <cell r="GZ93">
            <v>0</v>
          </cell>
        </row>
        <row r="94">
          <cell r="A94" t="str">
            <v>F_CNP_RFF_RET_COL_FRCE_051</v>
          </cell>
          <cell r="B94">
            <v>22583762.079999998</v>
          </cell>
          <cell r="D94">
            <v>30619975.64443</v>
          </cell>
          <cell r="E94">
            <v>30931944.39923</v>
          </cell>
          <cell r="F94">
            <v>30619975.64443</v>
          </cell>
          <cell r="G94">
            <v>30619975.64443</v>
          </cell>
          <cell r="H94">
            <v>0</v>
          </cell>
          <cell r="I94">
            <v>0</v>
          </cell>
          <cell r="J94">
            <v>30619975.64443</v>
          </cell>
          <cell r="K94">
            <v>30619975.64443</v>
          </cell>
          <cell r="L94">
            <v>30619975.64443</v>
          </cell>
          <cell r="M94">
            <v>0</v>
          </cell>
          <cell r="N94">
            <v>30619975.64443</v>
          </cell>
          <cell r="O94">
            <v>30619975.64443</v>
          </cell>
          <cell r="P94">
            <v>30619975.64443</v>
          </cell>
          <cell r="Q94">
            <v>30619975.64443</v>
          </cell>
          <cell r="R94">
            <v>0</v>
          </cell>
          <cell r="S94">
            <v>30619975.64443</v>
          </cell>
          <cell r="T94">
            <v>30619975.64443</v>
          </cell>
          <cell r="U94">
            <v>30619975.64443</v>
          </cell>
          <cell r="V94">
            <v>30619975.64443</v>
          </cell>
          <cell r="W94">
            <v>30619975.64443</v>
          </cell>
          <cell r="X94">
            <v>30619975.64443</v>
          </cell>
          <cell r="Y94">
            <v>30619975.64443</v>
          </cell>
          <cell r="Z94">
            <v>30619975.64443</v>
          </cell>
          <cell r="AA94">
            <v>30619975.64443</v>
          </cell>
          <cell r="AB94">
            <v>31736731.019549999</v>
          </cell>
          <cell r="AC94">
            <v>27590265.310320001</v>
          </cell>
          <cell r="AD94">
            <v>0</v>
          </cell>
          <cell r="AE94">
            <v>0</v>
          </cell>
          <cell r="AF94">
            <v>27278045.077819999</v>
          </cell>
          <cell r="AG94">
            <v>27278045.077819999</v>
          </cell>
          <cell r="AH94">
            <v>27278045.077819999</v>
          </cell>
          <cell r="AI94">
            <v>0</v>
          </cell>
          <cell r="AJ94">
            <v>30251021.232310001</v>
          </cell>
          <cell r="AK94">
            <v>30251021.232310001</v>
          </cell>
          <cell r="AL94">
            <v>30251021.232310001</v>
          </cell>
          <cell r="AM94">
            <v>30505634.423239999</v>
          </cell>
          <cell r="AN94">
            <v>0</v>
          </cell>
          <cell r="AO94">
            <v>28388950.505169999</v>
          </cell>
          <cell r="AP94">
            <v>28388950.505169999</v>
          </cell>
          <cell r="AQ94">
            <v>28388950.505169999</v>
          </cell>
          <cell r="AR94">
            <v>28388950.505169999</v>
          </cell>
          <cell r="AS94">
            <v>28388950.505169999</v>
          </cell>
          <cell r="AT94">
            <v>28388950.505169999</v>
          </cell>
          <cell r="AU94">
            <v>28388950.505169999</v>
          </cell>
          <cell r="AV94">
            <v>30081699.228390001</v>
          </cell>
          <cell r="AW94">
            <v>30619975.64443</v>
          </cell>
          <cell r="AX94">
            <v>30931944.39923</v>
          </cell>
          <cell r="AY94">
            <v>30931944.39923</v>
          </cell>
          <cell r="AZ94">
            <v>0</v>
          </cell>
          <cell r="BA94">
            <v>0</v>
          </cell>
          <cell r="BB94">
            <v>30931944.39923</v>
          </cell>
          <cell r="BC94">
            <v>30931944.39923</v>
          </cell>
          <cell r="BD94">
            <v>30931944.39923</v>
          </cell>
          <cell r="BE94">
            <v>0</v>
          </cell>
          <cell r="BF94">
            <v>30931944.39923</v>
          </cell>
          <cell r="BG94">
            <v>30931944.39923</v>
          </cell>
          <cell r="BH94">
            <v>30931944.39923</v>
          </cell>
          <cell r="BI94">
            <v>30931944.39923</v>
          </cell>
          <cell r="BJ94">
            <v>0</v>
          </cell>
          <cell r="BK94">
            <v>30931944.39923</v>
          </cell>
          <cell r="BL94">
            <v>30931944.39923</v>
          </cell>
          <cell r="BM94">
            <v>30931944.39923</v>
          </cell>
          <cell r="BN94">
            <v>30931944.39923</v>
          </cell>
          <cell r="BO94">
            <v>30931944.39923</v>
          </cell>
          <cell r="BP94">
            <v>30931944.39923</v>
          </cell>
          <cell r="BQ94">
            <v>30931944.39923</v>
          </cell>
          <cell r="BR94">
            <v>30931944.39923</v>
          </cell>
          <cell r="BS94">
            <v>30931944.39923</v>
          </cell>
          <cell r="BT94">
            <v>32406249.874299999</v>
          </cell>
          <cell r="BU94">
            <v>28297508.022499997</v>
          </cell>
          <cell r="BV94">
            <v>0</v>
          </cell>
          <cell r="BW94">
            <v>0</v>
          </cell>
          <cell r="BX94">
            <v>30703440.975169998</v>
          </cell>
          <cell r="BY94">
            <v>30703440.975169998</v>
          </cell>
          <cell r="BZ94">
            <v>30703440.975169998</v>
          </cell>
          <cell r="CA94">
            <v>0</v>
          </cell>
          <cell r="CB94">
            <v>30866832.27753</v>
          </cell>
          <cell r="CC94">
            <v>30866832.27753</v>
          </cell>
          <cell r="CD94">
            <v>30866832.27753</v>
          </cell>
          <cell r="CE94">
            <v>30931944.381469999</v>
          </cell>
          <cell r="CF94">
            <v>0</v>
          </cell>
          <cell r="CG94">
            <v>30891326.61953</v>
          </cell>
          <cell r="CH94">
            <v>30891326.61953</v>
          </cell>
          <cell r="CI94">
            <v>30891326.61953</v>
          </cell>
          <cell r="CJ94">
            <v>30891326.61953</v>
          </cell>
          <cell r="CK94">
            <v>30891326.61953</v>
          </cell>
          <cell r="CL94">
            <v>30891326.61953</v>
          </cell>
          <cell r="CM94">
            <v>30891326.61953</v>
          </cell>
          <cell r="CN94">
            <v>30931944.39923</v>
          </cell>
          <cell r="CO94">
            <v>29281056.085079998</v>
          </cell>
          <cell r="CP94">
            <v>30931944.39923</v>
          </cell>
          <cell r="CQ94">
            <v>30931944.39923</v>
          </cell>
          <cell r="CR94">
            <v>30931944.39923</v>
          </cell>
          <cell r="CS94">
            <v>30931944.39923</v>
          </cell>
          <cell r="CT94">
            <v>30931944.39923</v>
          </cell>
          <cell r="CU94">
            <v>30931944.39923</v>
          </cell>
          <cell r="CV94">
            <v>30931944.39923</v>
          </cell>
          <cell r="CW94">
            <v>30931944.39923</v>
          </cell>
          <cell r="CX94">
            <v>30931944.39923</v>
          </cell>
          <cell r="CY94">
            <v>30931944.39923</v>
          </cell>
          <cell r="CZ94">
            <v>30931944.39923</v>
          </cell>
          <cell r="DA94">
            <v>31843190.761429999</v>
          </cell>
          <cell r="DB94">
            <v>30931944.39923</v>
          </cell>
          <cell r="DC94">
            <v>30942683.274669997</v>
          </cell>
          <cell r="DD94">
            <v>30931944.39923</v>
          </cell>
          <cell r="DE94">
            <v>22748178.989950001</v>
          </cell>
          <cell r="DF94">
            <v>39115709.808509998</v>
          </cell>
          <cell r="DG94">
            <v>31419181.794569999</v>
          </cell>
          <cell r="DH94">
            <v>30931944.39923</v>
          </cell>
          <cell r="DI94">
            <v>30931944.39923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 t="str">
            <v/>
          </cell>
          <cell r="DY94" t="str">
            <v/>
          </cell>
          <cell r="DZ94" t="str">
            <v/>
          </cell>
          <cell r="EA94">
            <v>30931944.39923</v>
          </cell>
          <cell r="EB94">
            <v>30931944.39923</v>
          </cell>
          <cell r="EC94">
            <v>30931944.39923</v>
          </cell>
          <cell r="ED94">
            <v>30931944.39923</v>
          </cell>
          <cell r="EE94">
            <v>30931944.39923</v>
          </cell>
          <cell r="EF94">
            <v>30931944.39923</v>
          </cell>
          <cell r="EG94">
            <v>30931944.39923</v>
          </cell>
          <cell r="EH94">
            <v>30931944.39923</v>
          </cell>
          <cell r="EI94">
            <v>30931944.39923</v>
          </cell>
          <cell r="EJ94">
            <v>30931944.39923</v>
          </cell>
          <cell r="EK94">
            <v>30931944.39923</v>
          </cell>
          <cell r="EL94">
            <v>30931944.39923</v>
          </cell>
          <cell r="EM94">
            <v>30931944.39923</v>
          </cell>
          <cell r="EN94">
            <v>30931944.39923</v>
          </cell>
          <cell r="EO94">
            <v>22748178.989950001</v>
          </cell>
          <cell r="EP94">
            <v>39115709.808509998</v>
          </cell>
          <cell r="EQ94">
            <v>30931944.39923</v>
          </cell>
          <cell r="ER94">
            <v>30931944.39923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8183765.4192999974</v>
          </cell>
          <cell r="FE94">
            <v>22748178.989950001</v>
          </cell>
          <cell r="FF94">
            <v>32600197.46618</v>
          </cell>
          <cell r="FG94">
            <v>27326613.191459998</v>
          </cell>
          <cell r="FH94">
            <v>0</v>
          </cell>
          <cell r="FI94">
            <v>0</v>
          </cell>
          <cell r="FJ94">
            <v>28274510.272569999</v>
          </cell>
          <cell r="FK94">
            <v>28274510.272569999</v>
          </cell>
          <cell r="FL94">
            <v>28274510.272569999</v>
          </cell>
          <cell r="FM94">
            <v>0</v>
          </cell>
          <cell r="FN94">
            <v>30583444.215539999</v>
          </cell>
          <cell r="FO94">
            <v>30583444.215539999</v>
          </cell>
          <cell r="FP94">
            <v>30583444.215539999</v>
          </cell>
          <cell r="FQ94">
            <v>30865535.95848</v>
          </cell>
          <cell r="FR94">
            <v>0</v>
          </cell>
          <cell r="FS94">
            <v>29320498.991110001</v>
          </cell>
          <cell r="FT94">
            <v>29320498.991110001</v>
          </cell>
          <cell r="FU94">
            <v>29320498.991110001</v>
          </cell>
          <cell r="FV94">
            <v>29320498.991110001</v>
          </cell>
          <cell r="FW94">
            <v>29320498.991110001</v>
          </cell>
          <cell r="FX94">
            <v>29320498.991110001</v>
          </cell>
          <cell r="FY94">
            <v>29320498.991110001</v>
          </cell>
          <cell r="FZ94">
            <v>30416882.090580001</v>
          </cell>
          <cell r="GA94">
            <v>29058604.334819999</v>
          </cell>
          <cell r="GB94">
            <v>30931944.39923</v>
          </cell>
          <cell r="GC94">
            <v>31737620.76193</v>
          </cell>
          <cell r="GD94">
            <v>30931944.410950001</v>
          </cell>
          <cell r="GE94">
            <v>30932827.028299998</v>
          </cell>
          <cell r="GF94">
            <v>30931944.39923</v>
          </cell>
          <cell r="GG94">
            <v>30931944.39923</v>
          </cell>
          <cell r="GH94">
            <v>30931944.39923</v>
          </cell>
          <cell r="GI94">
            <v>31514853.458769999</v>
          </cell>
          <cell r="GJ94">
            <v>30931944.410829999</v>
          </cell>
          <cell r="GK94">
            <v>30931944.39923</v>
          </cell>
          <cell r="GL94">
            <v>30931944.39923</v>
          </cell>
          <cell r="GM94">
            <v>30931944.39923</v>
          </cell>
          <cell r="GN94">
            <v>30931944.39923</v>
          </cell>
          <cell r="GO94">
            <v>30931944.39923</v>
          </cell>
          <cell r="GP94">
            <v>30931944.39923</v>
          </cell>
          <cell r="GQ94">
            <v>30931944.39923</v>
          </cell>
          <cell r="GR94">
            <v>30931944.39923</v>
          </cell>
          <cell r="GS94">
            <v>30931944.39923</v>
          </cell>
          <cell r="GT94">
            <v>30931944.39923</v>
          </cell>
          <cell r="GU94">
            <v>0</v>
          </cell>
          <cell r="GZ94">
            <v>0</v>
          </cell>
        </row>
        <row r="95">
          <cell r="A95" t="str">
            <v>F_CNP_RFF_RET_COL_FRCE_052</v>
          </cell>
          <cell r="B95">
            <v>796609466.13999999</v>
          </cell>
          <cell r="D95">
            <v>931857047.37641001</v>
          </cell>
          <cell r="E95">
            <v>937951001.73192</v>
          </cell>
          <cell r="F95">
            <v>931857047.37641001</v>
          </cell>
          <cell r="G95">
            <v>931857047.37641001</v>
          </cell>
          <cell r="H95">
            <v>0</v>
          </cell>
          <cell r="I95">
            <v>0</v>
          </cell>
          <cell r="J95">
            <v>931857047.37641001</v>
          </cell>
          <cell r="K95">
            <v>931857047.37641001</v>
          </cell>
          <cell r="L95">
            <v>931857047.37641001</v>
          </cell>
          <cell r="M95">
            <v>0</v>
          </cell>
          <cell r="N95">
            <v>931857047.37641001</v>
          </cell>
          <cell r="O95">
            <v>931857047.37641001</v>
          </cell>
          <cell r="P95">
            <v>931857047.37641001</v>
          </cell>
          <cell r="Q95">
            <v>931857047.37641001</v>
          </cell>
          <cell r="R95">
            <v>0</v>
          </cell>
          <cell r="S95">
            <v>931857047.37641001</v>
          </cell>
          <cell r="T95">
            <v>931857047.37641001</v>
          </cell>
          <cell r="U95">
            <v>931857047.37641001</v>
          </cell>
          <cell r="V95">
            <v>931857047.37641001</v>
          </cell>
          <cell r="W95">
            <v>931857047.37641001</v>
          </cell>
          <cell r="X95">
            <v>931857047.37641001</v>
          </cell>
          <cell r="Y95">
            <v>931857047.37641001</v>
          </cell>
          <cell r="Z95">
            <v>931857047.37641001</v>
          </cell>
          <cell r="AA95">
            <v>931857047.37641001</v>
          </cell>
          <cell r="AB95">
            <v>953759460.96973002</v>
          </cell>
          <cell r="AC95">
            <v>869946594.46695006</v>
          </cell>
          <cell r="AD95">
            <v>0</v>
          </cell>
          <cell r="AE95">
            <v>0</v>
          </cell>
          <cell r="AF95">
            <v>900182170.57456994</v>
          </cell>
          <cell r="AG95">
            <v>900182170.57456994</v>
          </cell>
          <cell r="AH95">
            <v>900182170.57456994</v>
          </cell>
          <cell r="AI95">
            <v>0</v>
          </cell>
          <cell r="AJ95">
            <v>931857047.37641001</v>
          </cell>
          <cell r="AK95">
            <v>931857047.37641001</v>
          </cell>
          <cell r="AL95">
            <v>931857047.37641001</v>
          </cell>
          <cell r="AM95">
            <v>931857047.37641001</v>
          </cell>
          <cell r="AN95">
            <v>0</v>
          </cell>
          <cell r="AO95">
            <v>892386406.08533001</v>
          </cell>
          <cell r="AP95">
            <v>892386406.08533001</v>
          </cell>
          <cell r="AQ95">
            <v>892386406.08533001</v>
          </cell>
          <cell r="AR95">
            <v>892386406.08533001</v>
          </cell>
          <cell r="AS95">
            <v>892386406.08533001</v>
          </cell>
          <cell r="AT95">
            <v>892386406.08533001</v>
          </cell>
          <cell r="AU95">
            <v>892386406.08533001</v>
          </cell>
          <cell r="AV95">
            <v>920306548.36848998</v>
          </cell>
          <cell r="AW95">
            <v>931857047.37641001</v>
          </cell>
          <cell r="AX95">
            <v>937951001.73192</v>
          </cell>
          <cell r="AY95">
            <v>937951001.73192</v>
          </cell>
          <cell r="AZ95">
            <v>0</v>
          </cell>
          <cell r="BA95">
            <v>0</v>
          </cell>
          <cell r="BB95">
            <v>937951001.73192</v>
          </cell>
          <cell r="BC95">
            <v>937951001.73192</v>
          </cell>
          <cell r="BD95">
            <v>937951001.73192</v>
          </cell>
          <cell r="BE95">
            <v>0</v>
          </cell>
          <cell r="BF95">
            <v>937951001.73192</v>
          </cell>
          <cell r="BG95">
            <v>937951001.73192</v>
          </cell>
          <cell r="BH95">
            <v>937951001.73192</v>
          </cell>
          <cell r="BI95">
            <v>937951001.73192</v>
          </cell>
          <cell r="BJ95">
            <v>0</v>
          </cell>
          <cell r="BK95">
            <v>937951001.73192</v>
          </cell>
          <cell r="BL95">
            <v>937951001.73192</v>
          </cell>
          <cell r="BM95">
            <v>937951001.73192</v>
          </cell>
          <cell r="BN95">
            <v>937951001.73192</v>
          </cell>
          <cell r="BO95">
            <v>937951001.73192</v>
          </cell>
          <cell r="BP95">
            <v>937951001.73192</v>
          </cell>
          <cell r="BQ95">
            <v>937951001.73192</v>
          </cell>
          <cell r="BR95">
            <v>937951001.73192</v>
          </cell>
          <cell r="BS95">
            <v>937951001.73192</v>
          </cell>
          <cell r="BT95">
            <v>1010995521.37945</v>
          </cell>
          <cell r="BU95">
            <v>822353070.03843999</v>
          </cell>
          <cell r="BV95">
            <v>0</v>
          </cell>
          <cell r="BW95">
            <v>0</v>
          </cell>
          <cell r="BX95">
            <v>937951001.73192</v>
          </cell>
          <cell r="BY95">
            <v>937951001.73192</v>
          </cell>
          <cell r="BZ95">
            <v>937951001.73192</v>
          </cell>
          <cell r="CA95">
            <v>0</v>
          </cell>
          <cell r="CB95">
            <v>937951001.73192</v>
          </cell>
          <cell r="CC95">
            <v>937951001.73192</v>
          </cell>
          <cell r="CD95">
            <v>937951001.73192</v>
          </cell>
          <cell r="CE95">
            <v>937951001.73192</v>
          </cell>
          <cell r="CF95">
            <v>0</v>
          </cell>
          <cell r="CG95">
            <v>937951001.73192</v>
          </cell>
          <cell r="CH95">
            <v>937951001.73192</v>
          </cell>
          <cell r="CI95">
            <v>937951001.73192</v>
          </cell>
          <cell r="CJ95">
            <v>937951001.73192</v>
          </cell>
          <cell r="CK95">
            <v>937951001.73192</v>
          </cell>
          <cell r="CL95">
            <v>937951001.73192</v>
          </cell>
          <cell r="CM95">
            <v>937951001.73192</v>
          </cell>
          <cell r="CN95">
            <v>937951001.73192</v>
          </cell>
          <cell r="CO95">
            <v>894857473.64531994</v>
          </cell>
          <cell r="CP95">
            <v>937951001.73192</v>
          </cell>
          <cell r="CQ95">
            <v>937951001.73192</v>
          </cell>
          <cell r="CR95">
            <v>937951001.73192</v>
          </cell>
          <cell r="CS95">
            <v>937951001.73192</v>
          </cell>
          <cell r="CT95">
            <v>937951001.73192</v>
          </cell>
          <cell r="CU95">
            <v>937951001.73192</v>
          </cell>
          <cell r="CV95">
            <v>937951001.73192</v>
          </cell>
          <cell r="CW95">
            <v>937951001.73192</v>
          </cell>
          <cell r="CX95">
            <v>937951001.73192</v>
          </cell>
          <cell r="CY95">
            <v>937951001.73192</v>
          </cell>
          <cell r="CZ95">
            <v>937951001.73192</v>
          </cell>
          <cell r="DA95">
            <v>966033088.85299993</v>
          </cell>
          <cell r="DB95">
            <v>937951001.73192</v>
          </cell>
          <cell r="DC95">
            <v>937951001.73192</v>
          </cell>
          <cell r="DD95">
            <v>937951001.73192</v>
          </cell>
          <cell r="DE95">
            <v>695098776.12792003</v>
          </cell>
          <cell r="DF95">
            <v>1180803227.3359199</v>
          </cell>
          <cell r="DG95">
            <v>949987836.94687998</v>
          </cell>
          <cell r="DH95">
            <v>937951001.73192</v>
          </cell>
          <cell r="DI95">
            <v>937951001.73192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 t="str">
            <v/>
          </cell>
          <cell r="DY95" t="str">
            <v/>
          </cell>
          <cell r="DZ95" t="str">
            <v/>
          </cell>
          <cell r="EA95">
            <v>937951001.73192</v>
          </cell>
          <cell r="EB95">
            <v>937951001.73192</v>
          </cell>
          <cell r="EC95">
            <v>937951001.73192</v>
          </cell>
          <cell r="ED95">
            <v>937951001.73192</v>
          </cell>
          <cell r="EE95">
            <v>937951001.73192</v>
          </cell>
          <cell r="EF95">
            <v>937951001.73192</v>
          </cell>
          <cell r="EG95">
            <v>937951001.73192</v>
          </cell>
          <cell r="EH95">
            <v>937951001.73192</v>
          </cell>
          <cell r="EI95">
            <v>937951001.73192</v>
          </cell>
          <cell r="EJ95">
            <v>937951001.73192</v>
          </cell>
          <cell r="EK95">
            <v>937951001.73192</v>
          </cell>
          <cell r="EL95">
            <v>937951001.73192</v>
          </cell>
          <cell r="EM95">
            <v>937951001.73192</v>
          </cell>
          <cell r="EN95">
            <v>937951001.73192</v>
          </cell>
          <cell r="EO95">
            <v>695098776.12792003</v>
          </cell>
          <cell r="EP95">
            <v>1180803227.3359199</v>
          </cell>
          <cell r="EQ95">
            <v>937951001.73192</v>
          </cell>
          <cell r="ER95">
            <v>937951001.73192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242852225.60399997</v>
          </cell>
          <cell r="FE95">
            <v>695098776.12792003</v>
          </cell>
          <cell r="FF95">
            <v>990511096.36572003</v>
          </cell>
          <cell r="FG95">
            <v>857428081.28275001</v>
          </cell>
          <cell r="FH95">
            <v>0</v>
          </cell>
          <cell r="FI95">
            <v>0</v>
          </cell>
          <cell r="FJ95">
            <v>910456242.58282995</v>
          </cell>
          <cell r="FK95">
            <v>910456242.58282995</v>
          </cell>
          <cell r="FL95">
            <v>910456242.58282995</v>
          </cell>
          <cell r="FM95">
            <v>0</v>
          </cell>
          <cell r="FN95">
            <v>937951001.73192</v>
          </cell>
          <cell r="FO95">
            <v>937951001.73192</v>
          </cell>
          <cell r="FP95">
            <v>937951001.73192</v>
          </cell>
          <cell r="FQ95">
            <v>937951001.73192</v>
          </cell>
          <cell r="FR95">
            <v>0</v>
          </cell>
          <cell r="FS95">
            <v>904138720.17085004</v>
          </cell>
          <cell r="FT95">
            <v>904138720.17085004</v>
          </cell>
          <cell r="FU95">
            <v>904138720.17085004</v>
          </cell>
          <cell r="FV95">
            <v>904138720.17085004</v>
          </cell>
          <cell r="FW95">
            <v>904138720.17085004</v>
          </cell>
          <cell r="FX95">
            <v>904138720.17085004</v>
          </cell>
          <cell r="FY95">
            <v>904138720.17085004</v>
          </cell>
          <cell r="FZ95">
            <v>928162355.79883003</v>
          </cell>
          <cell r="GA95">
            <v>883506511.61257994</v>
          </cell>
          <cell r="GB95">
            <v>937951001.73192</v>
          </cell>
          <cell r="GC95">
            <v>950718327.77560997</v>
          </cell>
          <cell r="GD95">
            <v>937951001.73192</v>
          </cell>
          <cell r="GE95">
            <v>937951001.73192</v>
          </cell>
          <cell r="GF95">
            <v>937951001.73192</v>
          </cell>
          <cell r="GG95">
            <v>937951001.73192</v>
          </cell>
          <cell r="GH95">
            <v>937951001.73192</v>
          </cell>
          <cell r="GI95">
            <v>954706016.09072995</v>
          </cell>
          <cell r="GJ95">
            <v>937951001.73192</v>
          </cell>
          <cell r="GK95">
            <v>937951001.73192</v>
          </cell>
          <cell r="GL95">
            <v>937951001.73192</v>
          </cell>
          <cell r="GM95">
            <v>937951001.73192</v>
          </cell>
          <cell r="GN95">
            <v>937951001.73192</v>
          </cell>
          <cell r="GO95">
            <v>937951001.73192</v>
          </cell>
          <cell r="GP95">
            <v>937951001.73192</v>
          </cell>
          <cell r="GQ95">
            <v>937951001.73192</v>
          </cell>
          <cell r="GR95">
            <v>937951001.73192</v>
          </cell>
          <cell r="GS95">
            <v>937951001.73192</v>
          </cell>
          <cell r="GT95">
            <v>937951001.73192</v>
          </cell>
          <cell r="GU95">
            <v>0</v>
          </cell>
          <cell r="GZ95">
            <v>0</v>
          </cell>
        </row>
        <row r="96">
          <cell r="A96" t="str">
            <v>F_CNP_NRF_RIS_IND_FRCE_201</v>
          </cell>
          <cell r="B96">
            <v>159589907.47910002</v>
          </cell>
          <cell r="D96">
            <v>204440746.76254988</v>
          </cell>
          <cell r="E96">
            <v>-109979350.06306008</v>
          </cell>
          <cell r="F96">
            <v>204440746.76254988</v>
          </cell>
          <cell r="G96">
            <v>204440746.76254988</v>
          </cell>
          <cell r="H96">
            <v>0</v>
          </cell>
          <cell r="I96">
            <v>0</v>
          </cell>
          <cell r="J96">
            <v>204440746.76254988</v>
          </cell>
          <cell r="K96">
            <v>204440746.76254988</v>
          </cell>
          <cell r="L96">
            <v>204440746.76254988</v>
          </cell>
          <cell r="M96">
            <v>0</v>
          </cell>
          <cell r="N96">
            <v>204440746.76254988</v>
          </cell>
          <cell r="O96">
            <v>204440746.76254988</v>
          </cell>
          <cell r="P96">
            <v>204440746.76254988</v>
          </cell>
          <cell r="Q96">
            <v>204440746.76254988</v>
          </cell>
          <cell r="R96">
            <v>0</v>
          </cell>
          <cell r="S96">
            <v>204440746.76254988</v>
          </cell>
          <cell r="T96">
            <v>204440746.76254988</v>
          </cell>
          <cell r="U96">
            <v>204440746.76254988</v>
          </cell>
          <cell r="V96">
            <v>204440746.76254988</v>
          </cell>
          <cell r="W96">
            <v>204440746.76254988</v>
          </cell>
          <cell r="X96">
            <v>204440746.76254988</v>
          </cell>
          <cell r="Y96">
            <v>204440746.76254988</v>
          </cell>
          <cell r="Z96">
            <v>204440746.76254988</v>
          </cell>
          <cell r="AA96">
            <v>204440746.76254988</v>
          </cell>
          <cell r="AB96">
            <v>206777332.64038992</v>
          </cell>
          <cell r="AC96">
            <v>194835187.45805994</v>
          </cell>
          <cell r="AD96">
            <v>0</v>
          </cell>
          <cell r="AE96">
            <v>0</v>
          </cell>
          <cell r="AF96">
            <v>184066574.56230003</v>
          </cell>
          <cell r="AG96">
            <v>184066574.56230003</v>
          </cell>
          <cell r="AH96">
            <v>184066574.56230003</v>
          </cell>
          <cell r="AI96">
            <v>0</v>
          </cell>
          <cell r="AJ96">
            <v>199564947.94944999</v>
          </cell>
          <cell r="AK96">
            <v>199564947.94944999</v>
          </cell>
          <cell r="AL96">
            <v>199564947.94944999</v>
          </cell>
          <cell r="AM96">
            <v>199458958.35059997</v>
          </cell>
          <cell r="AN96">
            <v>0</v>
          </cell>
          <cell r="AO96">
            <v>192385098.78456005</v>
          </cell>
          <cell r="AP96">
            <v>192385098.78456005</v>
          </cell>
          <cell r="AQ96">
            <v>192385098.78456005</v>
          </cell>
          <cell r="AR96">
            <v>192385098.78456005</v>
          </cell>
          <cell r="AS96">
            <v>192385098.78456005</v>
          </cell>
          <cell r="AT96">
            <v>192385098.78456005</v>
          </cell>
          <cell r="AU96">
            <v>192385098.78456005</v>
          </cell>
          <cell r="AV96">
            <v>201125054.99045998</v>
          </cell>
          <cell r="AW96">
            <v>204440746.76254988</v>
          </cell>
          <cell r="AX96">
            <v>-109979350.06306008</v>
          </cell>
          <cell r="AY96">
            <v>-109979350.06306008</v>
          </cell>
          <cell r="AZ96">
            <v>0</v>
          </cell>
          <cell r="BA96">
            <v>0</v>
          </cell>
          <cell r="BB96">
            <v>-109979350.06306008</v>
          </cell>
          <cell r="BC96">
            <v>-109979350.06306008</v>
          </cell>
          <cell r="BD96">
            <v>-109979350.06306008</v>
          </cell>
          <cell r="BE96">
            <v>0</v>
          </cell>
          <cell r="BF96">
            <v>-109979350.06306008</v>
          </cell>
          <cell r="BG96">
            <v>-109979350.06306008</v>
          </cell>
          <cell r="BH96">
            <v>-109979350.06306008</v>
          </cell>
          <cell r="BI96">
            <v>-109979350.06306008</v>
          </cell>
          <cell r="BJ96">
            <v>0</v>
          </cell>
          <cell r="BK96">
            <v>-109979350.06306008</v>
          </cell>
          <cell r="BL96">
            <v>-109979350.06306008</v>
          </cell>
          <cell r="BM96">
            <v>-109979350.06306008</v>
          </cell>
          <cell r="BN96">
            <v>-109979350.06306008</v>
          </cell>
          <cell r="BO96">
            <v>-109979350.06306008</v>
          </cell>
          <cell r="BP96">
            <v>-109979350.06306008</v>
          </cell>
          <cell r="BQ96">
            <v>-109979350.06306008</v>
          </cell>
          <cell r="BR96">
            <v>-109979350.06306008</v>
          </cell>
          <cell r="BS96">
            <v>-109979350.06306008</v>
          </cell>
          <cell r="BT96">
            <v>-109990593.5115501</v>
          </cell>
          <cell r="BU96">
            <v>-109657910.82151005</v>
          </cell>
          <cell r="BV96">
            <v>0</v>
          </cell>
          <cell r="BW96">
            <v>0</v>
          </cell>
          <cell r="BX96">
            <v>-109979350.06306008</v>
          </cell>
          <cell r="BY96">
            <v>-109979350.06306008</v>
          </cell>
          <cell r="BZ96">
            <v>-109979350.06306008</v>
          </cell>
          <cell r="CA96">
            <v>0</v>
          </cell>
          <cell r="CB96">
            <v>-109979350.06306008</v>
          </cell>
          <cell r="CC96">
            <v>-109979350.06306008</v>
          </cell>
          <cell r="CD96">
            <v>-109979350.06306008</v>
          </cell>
          <cell r="CE96">
            <v>-109979350.06306008</v>
          </cell>
          <cell r="CF96">
            <v>0</v>
          </cell>
          <cell r="CG96">
            <v>-109979350.06306008</v>
          </cell>
          <cell r="CH96">
            <v>-109979350.06306008</v>
          </cell>
          <cell r="CI96">
            <v>-109979350.06306008</v>
          </cell>
          <cell r="CJ96">
            <v>-109979350.06306008</v>
          </cell>
          <cell r="CK96">
            <v>-109979350.06306008</v>
          </cell>
          <cell r="CL96">
            <v>-109979350.06306008</v>
          </cell>
          <cell r="CM96">
            <v>-109979350.06306008</v>
          </cell>
          <cell r="CN96">
            <v>-109979350.06306008</v>
          </cell>
          <cell r="CO96">
            <v>-241224920.55247</v>
          </cell>
          <cell r="CP96">
            <v>-109979350.06306008</v>
          </cell>
          <cell r="CQ96">
            <v>-109979350.06306008</v>
          </cell>
          <cell r="CR96">
            <v>-109979350.06306008</v>
          </cell>
          <cell r="CS96">
            <v>-109979350.06306008</v>
          </cell>
          <cell r="CT96">
            <v>-109979350.06306008</v>
          </cell>
          <cell r="CU96">
            <v>-109979350.06306008</v>
          </cell>
          <cell r="CV96">
            <v>-109979350.06306008</v>
          </cell>
          <cell r="CW96">
            <v>-109979350.06306008</v>
          </cell>
          <cell r="CX96">
            <v>-109979350.06306008</v>
          </cell>
          <cell r="CY96">
            <v>-109979350.06306008</v>
          </cell>
          <cell r="CZ96">
            <v>-68452568.926040143</v>
          </cell>
          <cell r="DA96">
            <v>-109979350.06306008</v>
          </cell>
          <cell r="DB96">
            <v>-109979350.06306008</v>
          </cell>
          <cell r="DC96">
            <v>-11098561.793750115</v>
          </cell>
          <cell r="DD96">
            <v>-109169151.05350003</v>
          </cell>
          <cell r="DE96">
            <v>-123785428.81828995</v>
          </cell>
          <cell r="DF96">
            <v>-81944018.594750166</v>
          </cell>
          <cell r="DG96">
            <v>-66516755.110280082</v>
          </cell>
          <cell r="DH96">
            <v>-109979350.06306008</v>
          </cell>
          <cell r="DI96">
            <v>-109979350.06306008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 t="str">
            <v/>
          </cell>
          <cell r="DY96" t="str">
            <v/>
          </cell>
          <cell r="DZ96" t="str">
            <v/>
          </cell>
          <cell r="EA96">
            <v>-109979350.06306008</v>
          </cell>
          <cell r="EB96">
            <v>-109979350.06306008</v>
          </cell>
          <cell r="EC96">
            <v>-109979350.06306008</v>
          </cell>
          <cell r="ED96">
            <v>-109979350.06306008</v>
          </cell>
          <cell r="EE96">
            <v>-109979350.06306008</v>
          </cell>
          <cell r="EF96">
            <v>-109979350.06306008</v>
          </cell>
          <cell r="EG96">
            <v>-109979350.06306008</v>
          </cell>
          <cell r="EH96">
            <v>-109979350.06306008</v>
          </cell>
          <cell r="EI96">
            <v>-109979350.06306008</v>
          </cell>
          <cell r="EJ96">
            <v>-109979350.06306008</v>
          </cell>
          <cell r="EK96">
            <v>-109979350.06306008</v>
          </cell>
          <cell r="EL96">
            <v>-109979350.06306008</v>
          </cell>
          <cell r="EM96">
            <v>-109979350.06306008</v>
          </cell>
          <cell r="EN96">
            <v>-109979350.06306008</v>
          </cell>
          <cell r="EO96">
            <v>-138014681.53136998</v>
          </cell>
          <cell r="EP96">
            <v>-81944018.594750166</v>
          </cell>
          <cell r="EQ96">
            <v>-109979350.06306008</v>
          </cell>
          <cell r="ER96">
            <v>-109979350.06306008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28035331.468309909</v>
          </cell>
          <cell r="FE96">
            <v>-138014681.53136998</v>
          </cell>
          <cell r="FF96">
            <v>-108562938.17548007</v>
          </cell>
          <cell r="FG96">
            <v>-115551457.70637</v>
          </cell>
          <cell r="FH96">
            <v>0</v>
          </cell>
          <cell r="FI96">
            <v>0</v>
          </cell>
          <cell r="FJ96">
            <v>-122701217.90149002</v>
          </cell>
          <cell r="FK96">
            <v>-122701217.90149002</v>
          </cell>
          <cell r="FL96">
            <v>-122701217.90149002</v>
          </cell>
          <cell r="FM96">
            <v>0</v>
          </cell>
          <cell r="FN96">
            <v>-113023855.01261999</v>
          </cell>
          <cell r="FO96">
            <v>-113023855.01261999</v>
          </cell>
          <cell r="FP96">
            <v>-113023855.01261999</v>
          </cell>
          <cell r="FQ96">
            <v>-113090036.13914002</v>
          </cell>
          <cell r="FR96">
            <v>0</v>
          </cell>
          <cell r="FS96">
            <v>-117507035.54521999</v>
          </cell>
          <cell r="FT96">
            <v>-117507035.54521999</v>
          </cell>
          <cell r="FU96">
            <v>-117507035.54521999</v>
          </cell>
          <cell r="FV96">
            <v>-117507035.54521999</v>
          </cell>
          <cell r="FW96">
            <v>-117507035.54521999</v>
          </cell>
          <cell r="FX96">
            <v>-117507035.54521999</v>
          </cell>
          <cell r="FY96">
            <v>-117507035.54521999</v>
          </cell>
          <cell r="FZ96">
            <v>-112049706.20326003</v>
          </cell>
          <cell r="GA96">
            <v>-241224920.55249</v>
          </cell>
          <cell r="GB96">
            <v>-68457001.181250006</v>
          </cell>
          <cell r="GC96">
            <v>-109979350.06306008</v>
          </cell>
          <cell r="GD96">
            <v>-109979350.06306008</v>
          </cell>
          <cell r="GE96">
            <v>-11098562.457210047</v>
          </cell>
          <cell r="GF96">
            <v>-109153858.79718003</v>
          </cell>
          <cell r="GG96">
            <v>-95750097.349980026</v>
          </cell>
          <cell r="GH96">
            <v>-109979350.06306008</v>
          </cell>
          <cell r="GI96">
            <v>-66516798.112750016</v>
          </cell>
          <cell r="GJ96">
            <v>-109979350.06306008</v>
          </cell>
          <cell r="GK96">
            <v>-109979350.06306008</v>
          </cell>
          <cell r="GL96">
            <v>-109979350.06306008</v>
          </cell>
          <cell r="GM96">
            <v>-109979350.06306008</v>
          </cell>
          <cell r="GN96">
            <v>-109979350.06306008</v>
          </cell>
          <cell r="GO96">
            <v>-109979350.06306008</v>
          </cell>
          <cell r="GP96">
            <v>-109979350.06306008</v>
          </cell>
          <cell r="GQ96">
            <v>-109979350.06306008</v>
          </cell>
          <cell r="GR96">
            <v>-109979350.06306008</v>
          </cell>
          <cell r="GS96">
            <v>-109979350.06306008</v>
          </cell>
          <cell r="GT96">
            <v>-109979350.06306008</v>
          </cell>
          <cell r="GU96">
            <v>0</v>
          </cell>
          <cell r="GZ96">
            <v>13640432795.779251</v>
          </cell>
        </row>
        <row r="97">
          <cell r="A97" t="str">
            <v>F_CNP_NRF_RIS_IND_FRCE_272</v>
          </cell>
          <cell r="B97">
            <v>306091939.31</v>
          </cell>
          <cell r="D97">
            <v>340844079.40956998</v>
          </cell>
          <cell r="E97">
            <v>345392726.31073999</v>
          </cell>
          <cell r="F97">
            <v>340844079.40956998</v>
          </cell>
          <cell r="G97">
            <v>340844079.40956998</v>
          </cell>
          <cell r="H97">
            <v>0</v>
          </cell>
          <cell r="I97">
            <v>0</v>
          </cell>
          <cell r="J97">
            <v>340844079.40956998</v>
          </cell>
          <cell r="K97">
            <v>340844079.40956998</v>
          </cell>
          <cell r="L97">
            <v>340844079.40956998</v>
          </cell>
          <cell r="M97">
            <v>0</v>
          </cell>
          <cell r="N97">
            <v>340844079.40956998</v>
          </cell>
          <cell r="O97">
            <v>340844079.40956998</v>
          </cell>
          <cell r="P97">
            <v>340844079.40956998</v>
          </cell>
          <cell r="Q97">
            <v>340844079.40956998</v>
          </cell>
          <cell r="R97">
            <v>0</v>
          </cell>
          <cell r="S97">
            <v>340844079.40956998</v>
          </cell>
          <cell r="T97">
            <v>340844079.40956998</v>
          </cell>
          <cell r="U97">
            <v>340844079.40956998</v>
          </cell>
          <cell r="V97">
            <v>340844079.40956998</v>
          </cell>
          <cell r="W97">
            <v>340844079.40956998</v>
          </cell>
          <cell r="X97">
            <v>340844079.40956998</v>
          </cell>
          <cell r="Y97">
            <v>340844079.40956998</v>
          </cell>
          <cell r="Z97">
            <v>340844079.40956998</v>
          </cell>
          <cell r="AA97">
            <v>340844079.40956998</v>
          </cell>
          <cell r="AB97">
            <v>343763765.86378002</v>
          </cell>
          <cell r="AC97">
            <v>328338213.66138005</v>
          </cell>
          <cell r="AD97">
            <v>0</v>
          </cell>
          <cell r="AE97">
            <v>0</v>
          </cell>
          <cell r="AF97">
            <v>327633954.67251003</v>
          </cell>
          <cell r="AG97">
            <v>327633954.67251003</v>
          </cell>
          <cell r="AH97">
            <v>327633954.67251003</v>
          </cell>
          <cell r="AI97">
            <v>0</v>
          </cell>
          <cell r="AJ97">
            <v>338608604.23661995</v>
          </cell>
          <cell r="AK97">
            <v>338608604.23661995</v>
          </cell>
          <cell r="AL97">
            <v>338608604.23661995</v>
          </cell>
          <cell r="AM97">
            <v>340534942.27892005</v>
          </cell>
          <cell r="AN97">
            <v>0</v>
          </cell>
          <cell r="AO97">
            <v>326404212.08165997</v>
          </cell>
          <cell r="AP97">
            <v>326404212.08165997</v>
          </cell>
          <cell r="AQ97">
            <v>326404212.08165997</v>
          </cell>
          <cell r="AR97">
            <v>326404212.08165997</v>
          </cell>
          <cell r="AS97">
            <v>326404212.08165997</v>
          </cell>
          <cell r="AT97">
            <v>326404212.08165997</v>
          </cell>
          <cell r="AU97">
            <v>326404212.08165997</v>
          </cell>
          <cell r="AV97">
            <v>339979300.14327002</v>
          </cell>
          <cell r="AW97">
            <v>340844079.40956998</v>
          </cell>
          <cell r="AX97">
            <v>345392726.31073999</v>
          </cell>
          <cell r="AY97">
            <v>345392726.31073999</v>
          </cell>
          <cell r="AZ97">
            <v>0</v>
          </cell>
          <cell r="BA97">
            <v>0</v>
          </cell>
          <cell r="BB97">
            <v>345392726.31073999</v>
          </cell>
          <cell r="BC97">
            <v>345392726.31073999</v>
          </cell>
          <cell r="BD97">
            <v>345392726.31073999</v>
          </cell>
          <cell r="BE97">
            <v>0</v>
          </cell>
          <cell r="BF97">
            <v>345392726.31073999</v>
          </cell>
          <cell r="BG97">
            <v>345392726.31073999</v>
          </cell>
          <cell r="BH97">
            <v>345392726.31073999</v>
          </cell>
          <cell r="BI97">
            <v>345392726.31073999</v>
          </cell>
          <cell r="BJ97">
            <v>0</v>
          </cell>
          <cell r="BK97">
            <v>345392726.31073999</v>
          </cell>
          <cell r="BL97">
            <v>345392726.31073999</v>
          </cell>
          <cell r="BM97">
            <v>345392726.31073999</v>
          </cell>
          <cell r="BN97">
            <v>345392726.31073999</v>
          </cell>
          <cell r="BO97">
            <v>345392726.31073999</v>
          </cell>
          <cell r="BP97">
            <v>345392726.31073999</v>
          </cell>
          <cell r="BQ97">
            <v>345392726.31073999</v>
          </cell>
          <cell r="BR97">
            <v>345392726.31073999</v>
          </cell>
          <cell r="BS97">
            <v>345392726.31073999</v>
          </cell>
          <cell r="BT97">
            <v>345380609.20661998</v>
          </cell>
          <cell r="BU97">
            <v>345416703.07884002</v>
          </cell>
          <cell r="BV97">
            <v>0</v>
          </cell>
          <cell r="BW97">
            <v>0</v>
          </cell>
          <cell r="BX97">
            <v>345392726.31073999</v>
          </cell>
          <cell r="BY97">
            <v>345392726.31073999</v>
          </cell>
          <cell r="BZ97">
            <v>345392726.31073999</v>
          </cell>
          <cell r="CA97">
            <v>0</v>
          </cell>
          <cell r="CB97">
            <v>345392726.31073999</v>
          </cell>
          <cell r="CC97">
            <v>345392726.31073999</v>
          </cell>
          <cell r="CD97">
            <v>345392726.31073999</v>
          </cell>
          <cell r="CE97">
            <v>345392726.31073999</v>
          </cell>
          <cell r="CF97">
            <v>0</v>
          </cell>
          <cell r="CG97">
            <v>345392726.31073999</v>
          </cell>
          <cell r="CH97">
            <v>345392726.31073999</v>
          </cell>
          <cell r="CI97">
            <v>345392726.31073999</v>
          </cell>
          <cell r="CJ97">
            <v>345392726.31073999</v>
          </cell>
          <cell r="CK97">
            <v>345392726.31073999</v>
          </cell>
          <cell r="CL97">
            <v>345392726.31073999</v>
          </cell>
          <cell r="CM97">
            <v>345392726.31073999</v>
          </cell>
          <cell r="CN97">
            <v>345392726.31073999</v>
          </cell>
          <cell r="CO97">
            <v>325251868.44788003</v>
          </cell>
          <cell r="CP97">
            <v>345392726.31073999</v>
          </cell>
          <cell r="CQ97">
            <v>345392726.31073999</v>
          </cell>
          <cell r="CR97">
            <v>345392726.31073999</v>
          </cell>
          <cell r="CS97">
            <v>345392726.31073999</v>
          </cell>
          <cell r="CT97">
            <v>345392726.31073999</v>
          </cell>
          <cell r="CU97">
            <v>345392726.31073999</v>
          </cell>
          <cell r="CV97">
            <v>345392726.31073999</v>
          </cell>
          <cell r="CW97">
            <v>345392726.31073999</v>
          </cell>
          <cell r="CX97">
            <v>345392726.31073999</v>
          </cell>
          <cell r="CY97">
            <v>345392726.31073999</v>
          </cell>
          <cell r="CZ97">
            <v>354615841.49783003</v>
          </cell>
          <cell r="DA97">
            <v>345392726.31073999</v>
          </cell>
          <cell r="DB97">
            <v>345392726.31073999</v>
          </cell>
          <cell r="DC97">
            <v>345392846.29301</v>
          </cell>
          <cell r="DD97">
            <v>345392726.31073999</v>
          </cell>
          <cell r="DE97">
            <v>301903305.39201999</v>
          </cell>
          <cell r="DF97">
            <v>388882147.22946</v>
          </cell>
          <cell r="DG97">
            <v>350537233.07371998</v>
          </cell>
          <cell r="DH97">
            <v>345392726.31073999</v>
          </cell>
          <cell r="DI97">
            <v>345392726.31073999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 t="str">
            <v/>
          </cell>
          <cell r="DY97" t="str">
            <v/>
          </cell>
          <cell r="DZ97" t="str">
            <v/>
          </cell>
          <cell r="EA97">
            <v>345392726.31073999</v>
          </cell>
          <cell r="EB97">
            <v>345392726.31073999</v>
          </cell>
          <cell r="EC97">
            <v>345392726.31073999</v>
          </cell>
          <cell r="ED97">
            <v>345392726.31073999</v>
          </cell>
          <cell r="EE97">
            <v>345392726.31073999</v>
          </cell>
          <cell r="EF97">
            <v>345392726.31073999</v>
          </cell>
          <cell r="EG97">
            <v>345392726.31073999</v>
          </cell>
          <cell r="EH97">
            <v>345392726.31073999</v>
          </cell>
          <cell r="EI97">
            <v>345392726.31073999</v>
          </cell>
          <cell r="EJ97">
            <v>345392726.31073999</v>
          </cell>
          <cell r="EK97">
            <v>345392726.31073999</v>
          </cell>
          <cell r="EL97">
            <v>345392726.31073999</v>
          </cell>
          <cell r="EM97">
            <v>345392726.31073999</v>
          </cell>
          <cell r="EN97">
            <v>345392726.31073999</v>
          </cell>
          <cell r="EO97">
            <v>301903305.39201999</v>
          </cell>
          <cell r="EP97">
            <v>388882147.22946</v>
          </cell>
          <cell r="EQ97">
            <v>345392726.31073999</v>
          </cell>
          <cell r="ER97">
            <v>345392726.31073999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43489420.918720007</v>
          </cell>
          <cell r="FE97">
            <v>301903305.39201999</v>
          </cell>
          <cell r="FF97">
            <v>339037852.44700998</v>
          </cell>
          <cell r="FG97">
            <v>360443754.0517</v>
          </cell>
          <cell r="FH97">
            <v>0</v>
          </cell>
          <cell r="FI97">
            <v>0</v>
          </cell>
          <cell r="FJ97">
            <v>333503614.04736996</v>
          </cell>
          <cell r="FK97">
            <v>333503614.04736996</v>
          </cell>
          <cell r="FL97">
            <v>333503614.04736996</v>
          </cell>
          <cell r="FM97">
            <v>0</v>
          </cell>
          <cell r="FN97">
            <v>343380798.65508997</v>
          </cell>
          <cell r="FO97">
            <v>343380798.65508997</v>
          </cell>
          <cell r="FP97">
            <v>343380798.65508997</v>
          </cell>
          <cell r="FQ97">
            <v>345114502.89315003</v>
          </cell>
          <cell r="FR97">
            <v>0</v>
          </cell>
          <cell r="FS97">
            <v>332396845.71562994</v>
          </cell>
          <cell r="FT97">
            <v>332396845.71562994</v>
          </cell>
          <cell r="FU97">
            <v>332396845.71562994</v>
          </cell>
          <cell r="FV97">
            <v>332396845.71562994</v>
          </cell>
          <cell r="FW97">
            <v>332396845.71562994</v>
          </cell>
          <cell r="FX97">
            <v>332396845.71562994</v>
          </cell>
          <cell r="FY97">
            <v>332396845.71562994</v>
          </cell>
          <cell r="FZ97">
            <v>344614424.97106004</v>
          </cell>
          <cell r="GA97">
            <v>325251868.44788003</v>
          </cell>
          <cell r="GB97">
            <v>353223053.99363005</v>
          </cell>
          <cell r="GC97">
            <v>345392726.31073999</v>
          </cell>
          <cell r="GD97">
            <v>345392726.31073999</v>
          </cell>
          <cell r="GE97">
            <v>345392781.14558995</v>
          </cell>
          <cell r="GF97">
            <v>345415091.89355999</v>
          </cell>
          <cell r="GG97">
            <v>345392726.31073999</v>
          </cell>
          <cell r="GH97">
            <v>345392726.31073999</v>
          </cell>
          <cell r="GI97">
            <v>350537233.07372004</v>
          </cell>
          <cell r="GJ97">
            <v>345392726.31073999</v>
          </cell>
          <cell r="GK97">
            <v>345392726.31073999</v>
          </cell>
          <cell r="GL97">
            <v>345392726.31073999</v>
          </cell>
          <cell r="GM97">
            <v>345392726.31073999</v>
          </cell>
          <cell r="GN97">
            <v>345392726.31073999</v>
          </cell>
          <cell r="GO97">
            <v>345392726.31073999</v>
          </cell>
          <cell r="GP97">
            <v>345392726.31073999</v>
          </cell>
          <cell r="GQ97">
            <v>345392726.31073999</v>
          </cell>
          <cell r="GR97">
            <v>345392726.31073999</v>
          </cell>
          <cell r="GS97">
            <v>345392726.31073999</v>
          </cell>
          <cell r="GT97">
            <v>345392726.31073999</v>
          </cell>
          <cell r="GU97">
            <v>0</v>
          </cell>
          <cell r="GZ97">
            <v>581908411.34003997</v>
          </cell>
        </row>
        <row r="98">
          <cell r="A98" t="str">
            <v>F_CNP_NRF_RIS_IND_FRCE_EVJ</v>
          </cell>
          <cell r="B98">
            <v>199353</v>
          </cell>
          <cell r="D98">
            <v>241963.3026</v>
          </cell>
          <cell r="E98">
            <v>-543903.40949999995</v>
          </cell>
          <cell r="F98">
            <v>241963.3026</v>
          </cell>
          <cell r="G98">
            <v>241963.3026</v>
          </cell>
          <cell r="H98">
            <v>0</v>
          </cell>
          <cell r="I98">
            <v>0</v>
          </cell>
          <cell r="J98">
            <v>241963.3026</v>
          </cell>
          <cell r="K98">
            <v>241963.3026</v>
          </cell>
          <cell r="L98">
            <v>241963.3026</v>
          </cell>
          <cell r="M98">
            <v>0</v>
          </cell>
          <cell r="N98">
            <v>241963.3026</v>
          </cell>
          <cell r="O98">
            <v>241963.3026</v>
          </cell>
          <cell r="P98">
            <v>241963.3026</v>
          </cell>
          <cell r="Q98">
            <v>241963.3026</v>
          </cell>
          <cell r="R98">
            <v>0</v>
          </cell>
          <cell r="S98">
            <v>241963.3026</v>
          </cell>
          <cell r="T98">
            <v>241963.3026</v>
          </cell>
          <cell r="U98">
            <v>241963.3026</v>
          </cell>
          <cell r="V98">
            <v>241963.3026</v>
          </cell>
          <cell r="W98">
            <v>241963.3026</v>
          </cell>
          <cell r="X98">
            <v>241963.3026</v>
          </cell>
          <cell r="Y98">
            <v>241963.3026</v>
          </cell>
          <cell r="Z98">
            <v>241963.3026</v>
          </cell>
          <cell r="AA98">
            <v>241963.3026</v>
          </cell>
          <cell r="AB98">
            <v>245238.28464</v>
          </cell>
          <cell r="AC98">
            <v>228070.43927999999</v>
          </cell>
          <cell r="AD98">
            <v>0</v>
          </cell>
          <cell r="AE98">
            <v>0</v>
          </cell>
          <cell r="AF98">
            <v>228066.24256000001</v>
          </cell>
          <cell r="AG98">
            <v>228066.24256000001</v>
          </cell>
          <cell r="AH98">
            <v>228066.24256000001</v>
          </cell>
          <cell r="AI98">
            <v>0</v>
          </cell>
          <cell r="AJ98">
            <v>237738.78716000001</v>
          </cell>
          <cell r="AK98">
            <v>237738.78716000001</v>
          </cell>
          <cell r="AL98">
            <v>237738.78716000001</v>
          </cell>
          <cell r="AM98">
            <v>239565.31842</v>
          </cell>
          <cell r="AN98">
            <v>0</v>
          </cell>
          <cell r="AO98">
            <v>229032.08428000001</v>
          </cell>
          <cell r="AP98">
            <v>229032.08428000001</v>
          </cell>
          <cell r="AQ98">
            <v>229032.08428000001</v>
          </cell>
          <cell r="AR98">
            <v>229032.08428000001</v>
          </cell>
          <cell r="AS98">
            <v>229032.08428000001</v>
          </cell>
          <cell r="AT98">
            <v>229032.08428000001</v>
          </cell>
          <cell r="AU98">
            <v>229032.08428000001</v>
          </cell>
          <cell r="AV98">
            <v>240287.89176</v>
          </cell>
          <cell r="AW98">
            <v>241963.3026</v>
          </cell>
          <cell r="AX98">
            <v>-543903.40949999995</v>
          </cell>
          <cell r="AY98">
            <v>-543903.40949999995</v>
          </cell>
          <cell r="AZ98">
            <v>0</v>
          </cell>
          <cell r="BA98">
            <v>0</v>
          </cell>
          <cell r="BB98">
            <v>-543903.40949999995</v>
          </cell>
          <cell r="BC98">
            <v>-543903.40949999995</v>
          </cell>
          <cell r="BD98">
            <v>-543903.40949999995</v>
          </cell>
          <cell r="BE98">
            <v>0</v>
          </cell>
          <cell r="BF98">
            <v>-543903.40949999995</v>
          </cell>
          <cell r="BG98">
            <v>-543903.40949999995</v>
          </cell>
          <cell r="BH98">
            <v>-543903.40949999995</v>
          </cell>
          <cell r="BI98">
            <v>-543903.40949999995</v>
          </cell>
          <cell r="BJ98">
            <v>0</v>
          </cell>
          <cell r="BK98">
            <v>-543903.40949999995</v>
          </cell>
          <cell r="BL98">
            <v>-543903.40949999995</v>
          </cell>
          <cell r="BM98">
            <v>-543903.40949999995</v>
          </cell>
          <cell r="BN98">
            <v>-543903.40949999995</v>
          </cell>
          <cell r="BO98">
            <v>-543903.40949999995</v>
          </cell>
          <cell r="BP98">
            <v>-543903.40949999995</v>
          </cell>
          <cell r="BQ98">
            <v>-543903.40949999995</v>
          </cell>
          <cell r="BR98">
            <v>-543903.40949999995</v>
          </cell>
          <cell r="BS98">
            <v>-543903.40949999995</v>
          </cell>
          <cell r="BT98">
            <v>-543903.40949999995</v>
          </cell>
          <cell r="BU98">
            <v>-543903.40949999995</v>
          </cell>
          <cell r="BV98">
            <v>0</v>
          </cell>
          <cell r="BW98">
            <v>0</v>
          </cell>
          <cell r="BX98">
            <v>-543903.40949999995</v>
          </cell>
          <cell r="BY98">
            <v>-543903.40949999995</v>
          </cell>
          <cell r="BZ98">
            <v>-543903.40949999995</v>
          </cell>
          <cell r="CA98">
            <v>0</v>
          </cell>
          <cell r="CB98">
            <v>-543903.40949999995</v>
          </cell>
          <cell r="CC98">
            <v>-543903.40949999995</v>
          </cell>
          <cell r="CD98">
            <v>-543903.40949999995</v>
          </cell>
          <cell r="CE98">
            <v>-543903.40949999995</v>
          </cell>
          <cell r="CF98">
            <v>0</v>
          </cell>
          <cell r="CG98">
            <v>-543903.40949999995</v>
          </cell>
          <cell r="CH98">
            <v>-543903.40949999995</v>
          </cell>
          <cell r="CI98">
            <v>-543903.40949999995</v>
          </cell>
          <cell r="CJ98">
            <v>-543903.40949999995</v>
          </cell>
          <cell r="CK98">
            <v>-543903.40949999995</v>
          </cell>
          <cell r="CL98">
            <v>-543903.40949999995</v>
          </cell>
          <cell r="CM98">
            <v>-543903.40949999995</v>
          </cell>
          <cell r="CN98">
            <v>-543903.40949999995</v>
          </cell>
          <cell r="CO98">
            <v>-554674.5882</v>
          </cell>
          <cell r="CP98">
            <v>-543903.40949999995</v>
          </cell>
          <cell r="CQ98">
            <v>-543903.40949999995</v>
          </cell>
          <cell r="CR98">
            <v>-543903.40949999995</v>
          </cell>
          <cell r="CS98">
            <v>-543903.40949999995</v>
          </cell>
          <cell r="CT98">
            <v>-543903.40949999995</v>
          </cell>
          <cell r="CU98">
            <v>-543903.40949999995</v>
          </cell>
          <cell r="CV98">
            <v>-543903.40949999995</v>
          </cell>
          <cell r="CW98">
            <v>-543903.40949999995</v>
          </cell>
          <cell r="CX98">
            <v>-543903.40949999995</v>
          </cell>
          <cell r="CY98">
            <v>-543903.40949999995</v>
          </cell>
          <cell r="CZ98">
            <v>-501997.44871999999</v>
          </cell>
          <cell r="DA98">
            <v>-543903.40949999995</v>
          </cell>
          <cell r="DB98">
            <v>-543903.40949999995</v>
          </cell>
          <cell r="DC98">
            <v>-521361.12709999998</v>
          </cell>
          <cell r="DD98">
            <v>-543903.40949999995</v>
          </cell>
          <cell r="DE98">
            <v>-415175.13125999999</v>
          </cell>
          <cell r="DF98">
            <v>-543903.40949999995</v>
          </cell>
          <cell r="DG98">
            <v>-514949.15769999998</v>
          </cell>
          <cell r="DH98">
            <v>-543903.40949999995</v>
          </cell>
          <cell r="DI98">
            <v>-543903.40949999995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 t="str">
            <v/>
          </cell>
          <cell r="DY98" t="str">
            <v/>
          </cell>
          <cell r="DZ98" t="str">
            <v/>
          </cell>
          <cell r="EA98">
            <v>-543903.40949999995</v>
          </cell>
          <cell r="EB98">
            <v>-543903.40949999995</v>
          </cell>
          <cell r="EC98">
            <v>-543903.40949999995</v>
          </cell>
          <cell r="ED98">
            <v>-543903.40949999995</v>
          </cell>
          <cell r="EE98">
            <v>-543903.40949999995</v>
          </cell>
          <cell r="EF98">
            <v>-543903.40949999995</v>
          </cell>
          <cell r="EG98">
            <v>-543903.40949999995</v>
          </cell>
          <cell r="EH98">
            <v>-543903.40949999995</v>
          </cell>
          <cell r="EI98">
            <v>-543903.40949999995</v>
          </cell>
          <cell r="EJ98">
            <v>-543903.40949999995</v>
          </cell>
          <cell r="EK98">
            <v>-543903.40949999995</v>
          </cell>
          <cell r="EL98">
            <v>-543903.40949999995</v>
          </cell>
          <cell r="EM98">
            <v>-543903.40949999995</v>
          </cell>
          <cell r="EN98">
            <v>-543903.40949999995</v>
          </cell>
          <cell r="EO98">
            <v>-543903.40949999995</v>
          </cell>
          <cell r="EP98">
            <v>-543903.40949999995</v>
          </cell>
          <cell r="EQ98">
            <v>-543903.40949999995</v>
          </cell>
          <cell r="ER98">
            <v>-543903.40949999995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-543903.40949999995</v>
          </cell>
          <cell r="FF98">
            <v>-543903.40949999995</v>
          </cell>
          <cell r="FG98">
            <v>-543903.40949999995</v>
          </cell>
          <cell r="FH98">
            <v>0</v>
          </cell>
          <cell r="FI98">
            <v>0</v>
          </cell>
          <cell r="FJ98">
            <v>-543903.40949999995</v>
          </cell>
          <cell r="FK98">
            <v>-543903.40949999995</v>
          </cell>
          <cell r="FL98">
            <v>-543903.40949999995</v>
          </cell>
          <cell r="FM98">
            <v>0</v>
          </cell>
          <cell r="FN98">
            <v>-543903.40949999995</v>
          </cell>
          <cell r="FO98">
            <v>-543903.40949999995</v>
          </cell>
          <cell r="FP98">
            <v>-543903.40949999995</v>
          </cell>
          <cell r="FQ98">
            <v>-543903.40949999995</v>
          </cell>
          <cell r="FR98">
            <v>0</v>
          </cell>
          <cell r="FS98">
            <v>-543903.40949999995</v>
          </cell>
          <cell r="FT98">
            <v>-543903.40949999995</v>
          </cell>
          <cell r="FU98">
            <v>-543903.40949999995</v>
          </cell>
          <cell r="FV98">
            <v>-543903.40949999995</v>
          </cell>
          <cell r="FW98">
            <v>-543903.40949999995</v>
          </cell>
          <cell r="FX98">
            <v>-543903.40949999995</v>
          </cell>
          <cell r="FY98">
            <v>-543903.40949999995</v>
          </cell>
          <cell r="FZ98">
            <v>-543903.40949999995</v>
          </cell>
          <cell r="GA98">
            <v>-554674.5882</v>
          </cell>
          <cell r="GB98">
            <v>-501997.44871999999</v>
          </cell>
          <cell r="GC98">
            <v>-543903.40949999995</v>
          </cell>
          <cell r="GD98">
            <v>-543903.40949999995</v>
          </cell>
          <cell r="GE98">
            <v>-521361.12709999998</v>
          </cell>
          <cell r="GF98">
            <v>-543903.40949999995</v>
          </cell>
          <cell r="GG98">
            <v>-415175.13125999999</v>
          </cell>
          <cell r="GH98">
            <v>-543903.40949999995</v>
          </cell>
          <cell r="GI98">
            <v>-514949.15769999998</v>
          </cell>
          <cell r="GJ98">
            <v>-543903.40949999995</v>
          </cell>
          <cell r="GK98">
            <v>-543903.40949999995</v>
          </cell>
          <cell r="GL98">
            <v>-543903.40949999995</v>
          </cell>
          <cell r="GM98">
            <v>-543903.40949999995</v>
          </cell>
          <cell r="GN98">
            <v>-543903.40949999995</v>
          </cell>
          <cell r="GO98">
            <v>-543903.40949999995</v>
          </cell>
          <cell r="GP98">
            <v>-543903.40949999995</v>
          </cell>
          <cell r="GQ98">
            <v>-543903.40949999995</v>
          </cell>
          <cell r="GR98">
            <v>-543903.40949999995</v>
          </cell>
          <cell r="GS98">
            <v>-543903.40949999995</v>
          </cell>
          <cell r="GT98">
            <v>-543903.40949999995</v>
          </cell>
          <cell r="GU98">
            <v>0</v>
          </cell>
          <cell r="GZ98">
            <v>59903033</v>
          </cell>
        </row>
        <row r="99">
          <cell r="A99" t="str">
            <v>F_CNP_NRF_RIS_IND_FRCE_ECF</v>
          </cell>
          <cell r="B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 t="str">
            <v/>
          </cell>
          <cell r="DY99" t="str">
            <v/>
          </cell>
          <cell r="DZ99" t="str">
            <v/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Z99">
            <v>0</v>
          </cell>
        </row>
        <row r="100">
          <cell r="A100" t="str">
            <v>F_CNP_NRF_RIS_COL_FRCE_101</v>
          </cell>
          <cell r="B100">
            <v>43183390.403420001</v>
          </cell>
          <cell r="D100">
            <v>59050700.606819995</v>
          </cell>
          <cell r="E100">
            <v>40351374.973130003</v>
          </cell>
          <cell r="F100">
            <v>59050700.606819995</v>
          </cell>
          <cell r="G100">
            <v>59050700.606819995</v>
          </cell>
          <cell r="H100">
            <v>0</v>
          </cell>
          <cell r="I100">
            <v>0</v>
          </cell>
          <cell r="J100">
            <v>59050700.606819995</v>
          </cell>
          <cell r="K100">
            <v>59050700.606819995</v>
          </cell>
          <cell r="L100">
            <v>59050700.606819995</v>
          </cell>
          <cell r="M100">
            <v>0</v>
          </cell>
          <cell r="N100">
            <v>59050700.606819995</v>
          </cell>
          <cell r="O100">
            <v>59050700.606819995</v>
          </cell>
          <cell r="P100">
            <v>59050700.606819995</v>
          </cell>
          <cell r="Q100">
            <v>59050700.606819995</v>
          </cell>
          <cell r="R100">
            <v>0</v>
          </cell>
          <cell r="S100">
            <v>59050700.606819995</v>
          </cell>
          <cell r="T100">
            <v>59050700.606819995</v>
          </cell>
          <cell r="U100">
            <v>59050700.606819995</v>
          </cell>
          <cell r="V100">
            <v>59050700.606819995</v>
          </cell>
          <cell r="W100">
            <v>59050700.606819995</v>
          </cell>
          <cell r="X100">
            <v>59050700.606819995</v>
          </cell>
          <cell r="Y100">
            <v>59050700.606819995</v>
          </cell>
          <cell r="Z100">
            <v>59050700.606819995</v>
          </cell>
          <cell r="AA100">
            <v>59050700.606819995</v>
          </cell>
          <cell r="AB100">
            <v>60651594.060500003</v>
          </cell>
          <cell r="AC100">
            <v>52746903.102329992</v>
          </cell>
          <cell r="AD100">
            <v>0</v>
          </cell>
          <cell r="AE100">
            <v>0</v>
          </cell>
          <cell r="AF100">
            <v>49499537.151349999</v>
          </cell>
          <cell r="AG100">
            <v>49499537.151349999</v>
          </cell>
          <cell r="AH100">
            <v>49499537.151349999</v>
          </cell>
          <cell r="AI100">
            <v>0</v>
          </cell>
          <cell r="AJ100">
            <v>59050700.606819995</v>
          </cell>
          <cell r="AK100">
            <v>59050700.606819995</v>
          </cell>
          <cell r="AL100">
            <v>59050700.606819995</v>
          </cell>
          <cell r="AM100">
            <v>59050700.606819995</v>
          </cell>
          <cell r="AN100">
            <v>0</v>
          </cell>
          <cell r="AO100">
            <v>51530059.143970005</v>
          </cell>
          <cell r="AP100">
            <v>51530059.143970005</v>
          </cell>
          <cell r="AQ100">
            <v>51530059.143970005</v>
          </cell>
          <cell r="AR100">
            <v>51530059.143970005</v>
          </cell>
          <cell r="AS100">
            <v>51530059.143970005</v>
          </cell>
          <cell r="AT100">
            <v>51530059.143970005</v>
          </cell>
          <cell r="AU100">
            <v>51530059.143970005</v>
          </cell>
          <cell r="AV100">
            <v>57364564.448430002</v>
          </cell>
          <cell r="AW100">
            <v>59050700.606819995</v>
          </cell>
          <cell r="AX100">
            <v>40351374.973130003</v>
          </cell>
          <cell r="AY100">
            <v>40351374.973130003</v>
          </cell>
          <cell r="AZ100">
            <v>0</v>
          </cell>
          <cell r="BA100">
            <v>0</v>
          </cell>
          <cell r="BB100">
            <v>40351374.973130003</v>
          </cell>
          <cell r="BC100">
            <v>40351374.973130003</v>
          </cell>
          <cell r="BD100">
            <v>40351374.973130003</v>
          </cell>
          <cell r="BE100">
            <v>0</v>
          </cell>
          <cell r="BF100">
            <v>40351374.973130003</v>
          </cell>
          <cell r="BG100">
            <v>40351374.973130003</v>
          </cell>
          <cell r="BH100">
            <v>40351374.973130003</v>
          </cell>
          <cell r="BI100">
            <v>40351374.973130003</v>
          </cell>
          <cell r="BJ100">
            <v>0</v>
          </cell>
          <cell r="BK100">
            <v>40351374.973130003</v>
          </cell>
          <cell r="BL100">
            <v>40351374.973130003</v>
          </cell>
          <cell r="BM100">
            <v>40351374.973130003</v>
          </cell>
          <cell r="BN100">
            <v>40351374.973130003</v>
          </cell>
          <cell r="BO100">
            <v>40351374.973130003</v>
          </cell>
          <cell r="BP100">
            <v>40351374.973130003</v>
          </cell>
          <cell r="BQ100">
            <v>40351374.973130003</v>
          </cell>
          <cell r="BR100">
            <v>40351374.973130003</v>
          </cell>
          <cell r="BS100">
            <v>40351374.973130003</v>
          </cell>
          <cell r="BT100">
            <v>41431990.444320008</v>
          </cell>
          <cell r="BU100">
            <v>37826693.855560005</v>
          </cell>
          <cell r="BV100">
            <v>0</v>
          </cell>
          <cell r="BW100">
            <v>0</v>
          </cell>
          <cell r="BX100">
            <v>40351374.973130003</v>
          </cell>
          <cell r="BY100">
            <v>40351374.973130003</v>
          </cell>
          <cell r="BZ100">
            <v>40351374.973130003</v>
          </cell>
          <cell r="CA100">
            <v>0</v>
          </cell>
          <cell r="CB100">
            <v>40351374.973130003</v>
          </cell>
          <cell r="CC100">
            <v>40351374.973130003</v>
          </cell>
          <cell r="CD100">
            <v>40351374.973130003</v>
          </cell>
          <cell r="CE100">
            <v>40351374.973130003</v>
          </cell>
          <cell r="CF100">
            <v>0</v>
          </cell>
          <cell r="CG100">
            <v>40351374.973130003</v>
          </cell>
          <cell r="CH100">
            <v>40351374.973130003</v>
          </cell>
          <cell r="CI100">
            <v>40351374.973130003</v>
          </cell>
          <cell r="CJ100">
            <v>40351374.973130003</v>
          </cell>
          <cell r="CK100">
            <v>40351374.973130003</v>
          </cell>
          <cell r="CL100">
            <v>40351374.973130003</v>
          </cell>
          <cell r="CM100">
            <v>40351374.973130003</v>
          </cell>
          <cell r="CN100">
            <v>40351374.973130003</v>
          </cell>
          <cell r="CO100">
            <v>40123991.136130005</v>
          </cell>
          <cell r="CP100">
            <v>40351374.973130003</v>
          </cell>
          <cell r="CQ100">
            <v>40351374.973130003</v>
          </cell>
          <cell r="CR100">
            <v>40351374.973130003</v>
          </cell>
          <cell r="CS100">
            <v>40351374.973130003</v>
          </cell>
          <cell r="CT100">
            <v>40351374.973130003</v>
          </cell>
          <cell r="CU100">
            <v>40351374.973130003</v>
          </cell>
          <cell r="CV100">
            <v>40351374.973130003</v>
          </cell>
          <cell r="CW100">
            <v>40351374.973130003</v>
          </cell>
          <cell r="CX100">
            <v>40351374.973130003</v>
          </cell>
          <cell r="CY100">
            <v>40351374.973130003</v>
          </cell>
          <cell r="CZ100">
            <v>40354350.98652</v>
          </cell>
          <cell r="DA100">
            <v>41501461.424839996</v>
          </cell>
          <cell r="DB100">
            <v>40351374.973130003</v>
          </cell>
          <cell r="DC100">
            <v>40351374.973130003</v>
          </cell>
          <cell r="DD100">
            <v>40351374.973130003</v>
          </cell>
          <cell r="DE100">
            <v>32572314.71785</v>
          </cell>
          <cell r="DF100">
            <v>48130435.228410006</v>
          </cell>
          <cell r="DG100">
            <v>40390643.350979999</v>
          </cell>
          <cell r="DH100">
            <v>40351352.573530003</v>
          </cell>
          <cell r="DI100">
            <v>40356513.917270005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 t="str">
            <v/>
          </cell>
          <cell r="DY100" t="str">
            <v/>
          </cell>
          <cell r="DZ100" t="str">
            <v/>
          </cell>
          <cell r="EA100">
            <v>40351374.973130003</v>
          </cell>
          <cell r="EB100">
            <v>40351374.973130003</v>
          </cell>
          <cell r="EC100">
            <v>40351374.973130003</v>
          </cell>
          <cell r="ED100">
            <v>40351374.973130003</v>
          </cell>
          <cell r="EE100">
            <v>40351374.973130003</v>
          </cell>
          <cell r="EF100">
            <v>40351374.973130003</v>
          </cell>
          <cell r="EG100">
            <v>40351374.973130003</v>
          </cell>
          <cell r="EH100">
            <v>40351374.973130003</v>
          </cell>
          <cell r="EI100">
            <v>40351374.973130003</v>
          </cell>
          <cell r="EJ100">
            <v>40351374.973130003</v>
          </cell>
          <cell r="EK100">
            <v>40351374.973130003</v>
          </cell>
          <cell r="EL100">
            <v>40351374.973130003</v>
          </cell>
          <cell r="EM100">
            <v>40351374.973130003</v>
          </cell>
          <cell r="EN100">
            <v>40351374.973130003</v>
          </cell>
          <cell r="EO100">
            <v>32572314.71785</v>
          </cell>
          <cell r="EP100">
            <v>48130435.228410006</v>
          </cell>
          <cell r="EQ100">
            <v>40351374.973130003</v>
          </cell>
          <cell r="ER100">
            <v>40351374.973130003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7779060.255280003</v>
          </cell>
          <cell r="FE100">
            <v>32572314.71785</v>
          </cell>
          <cell r="FF100">
            <v>41355383.018759996</v>
          </cell>
          <cell r="FG100">
            <v>36137889.892509997</v>
          </cell>
          <cell r="FH100">
            <v>0</v>
          </cell>
          <cell r="FI100">
            <v>0</v>
          </cell>
          <cell r="FJ100">
            <v>36433074.35046</v>
          </cell>
          <cell r="FK100">
            <v>36433074.35046</v>
          </cell>
          <cell r="FL100">
            <v>36433074.35046</v>
          </cell>
          <cell r="FM100">
            <v>0</v>
          </cell>
          <cell r="FN100">
            <v>40351374.973130003</v>
          </cell>
          <cell r="FO100">
            <v>40351374.973130003</v>
          </cell>
          <cell r="FP100">
            <v>40351374.973130003</v>
          </cell>
          <cell r="FQ100">
            <v>40351374.973130003</v>
          </cell>
          <cell r="FR100">
            <v>0</v>
          </cell>
          <cell r="FS100">
            <v>37266082.352579996</v>
          </cell>
          <cell r="FT100">
            <v>37266082.352579996</v>
          </cell>
          <cell r="FU100">
            <v>37266082.352579996</v>
          </cell>
          <cell r="FV100">
            <v>37266082.352579996</v>
          </cell>
          <cell r="FW100">
            <v>37266082.352579996</v>
          </cell>
          <cell r="FX100">
            <v>37266082.352579996</v>
          </cell>
          <cell r="FY100">
            <v>37266082.352579996</v>
          </cell>
          <cell r="FZ100">
            <v>39659648.945179999</v>
          </cell>
          <cell r="GA100">
            <v>40123991.136119999</v>
          </cell>
          <cell r="GB100">
            <v>40354153.595710002</v>
          </cell>
          <cell r="GC100">
            <v>41145492.242629997</v>
          </cell>
          <cell r="GD100">
            <v>40351374.973130003</v>
          </cell>
          <cell r="GE100">
            <v>40351374.973130003</v>
          </cell>
          <cell r="GF100">
            <v>40351374.973130003</v>
          </cell>
          <cell r="GG100">
            <v>40351374.973130003</v>
          </cell>
          <cell r="GH100">
            <v>40351374.973130003</v>
          </cell>
          <cell r="GI100">
            <v>40390643.350960001</v>
          </cell>
          <cell r="GJ100">
            <v>40351352.573530003</v>
          </cell>
          <cell r="GK100">
            <v>40356078.417640001</v>
          </cell>
          <cell r="GL100">
            <v>40351374.973130003</v>
          </cell>
          <cell r="GM100">
            <v>40351374.973130003</v>
          </cell>
          <cell r="GN100">
            <v>40351374.973130003</v>
          </cell>
          <cell r="GO100">
            <v>40351374.973130003</v>
          </cell>
          <cell r="GP100">
            <v>40351374.973130003</v>
          </cell>
          <cell r="GQ100">
            <v>40351374.973130003</v>
          </cell>
          <cell r="GR100">
            <v>40351374.973130003</v>
          </cell>
          <cell r="GS100">
            <v>40351374.973130003</v>
          </cell>
          <cell r="GT100">
            <v>40351374.973130003</v>
          </cell>
          <cell r="GU100">
            <v>0</v>
          </cell>
          <cell r="GZ100">
            <v>789209464.88493001</v>
          </cell>
        </row>
        <row r="101">
          <cell r="A101" t="str">
            <v>F_CNP_NRF_RIS_COL_FRCE_102</v>
          </cell>
          <cell r="B101">
            <v>41488128.179649994</v>
          </cell>
          <cell r="D101">
            <v>60347634.741850004</v>
          </cell>
          <cell r="E101">
            <v>32457145.042739999</v>
          </cell>
          <cell r="F101">
            <v>60347634.741850004</v>
          </cell>
          <cell r="G101">
            <v>60347634.741850004</v>
          </cell>
          <cell r="H101">
            <v>0</v>
          </cell>
          <cell r="I101">
            <v>0</v>
          </cell>
          <cell r="J101">
            <v>60347634.741850004</v>
          </cell>
          <cell r="K101">
            <v>60347634.741850004</v>
          </cell>
          <cell r="L101">
            <v>60347634.741850004</v>
          </cell>
          <cell r="M101">
            <v>0</v>
          </cell>
          <cell r="N101">
            <v>60347634.741850004</v>
          </cell>
          <cell r="O101">
            <v>60347634.741850004</v>
          </cell>
          <cell r="P101">
            <v>60347634.741850004</v>
          </cell>
          <cell r="Q101">
            <v>60347634.741850004</v>
          </cell>
          <cell r="R101">
            <v>0</v>
          </cell>
          <cell r="S101">
            <v>60347634.741850004</v>
          </cell>
          <cell r="T101">
            <v>60347634.741850004</v>
          </cell>
          <cell r="U101">
            <v>60347634.741850004</v>
          </cell>
          <cell r="V101">
            <v>60347634.741850004</v>
          </cell>
          <cell r="W101">
            <v>60347634.741850004</v>
          </cell>
          <cell r="X101">
            <v>60347634.741850004</v>
          </cell>
          <cell r="Y101">
            <v>60347634.741850004</v>
          </cell>
          <cell r="Z101">
            <v>60347634.741850004</v>
          </cell>
          <cell r="AA101">
            <v>60347634.741850004</v>
          </cell>
          <cell r="AB101">
            <v>61373481.986399993</v>
          </cell>
          <cell r="AC101">
            <v>56050887.085910007</v>
          </cell>
          <cell r="AD101">
            <v>0</v>
          </cell>
          <cell r="AE101">
            <v>0</v>
          </cell>
          <cell r="AF101">
            <v>53843332.540939994</v>
          </cell>
          <cell r="AG101">
            <v>53843332.540939994</v>
          </cell>
          <cell r="AH101">
            <v>53843332.540939994</v>
          </cell>
          <cell r="AI101">
            <v>0</v>
          </cell>
          <cell r="AJ101">
            <v>60347634.741850004</v>
          </cell>
          <cell r="AK101">
            <v>60347634.741850004</v>
          </cell>
          <cell r="AL101">
            <v>60347634.741850004</v>
          </cell>
          <cell r="AM101">
            <v>60347634.741850004</v>
          </cell>
          <cell r="AN101">
            <v>0</v>
          </cell>
          <cell r="AO101">
            <v>56914780.911880001</v>
          </cell>
          <cell r="AP101">
            <v>56914780.911880001</v>
          </cell>
          <cell r="AQ101">
            <v>56914780.911880001</v>
          </cell>
          <cell r="AR101">
            <v>56914780.911880001</v>
          </cell>
          <cell r="AS101">
            <v>56914780.911880001</v>
          </cell>
          <cell r="AT101">
            <v>56914780.911880001</v>
          </cell>
          <cell r="AU101">
            <v>56914780.911880001</v>
          </cell>
          <cell r="AV101">
            <v>59280157.094130002</v>
          </cell>
          <cell r="AW101">
            <v>60347634.741850004</v>
          </cell>
          <cell r="AX101">
            <v>32457145.042739999</v>
          </cell>
          <cell r="AY101">
            <v>32457145.042739999</v>
          </cell>
          <cell r="AZ101">
            <v>0</v>
          </cell>
          <cell r="BA101">
            <v>0</v>
          </cell>
          <cell r="BB101">
            <v>32457145.042739999</v>
          </cell>
          <cell r="BC101">
            <v>32457145.042739999</v>
          </cell>
          <cell r="BD101">
            <v>32457145.042739999</v>
          </cell>
          <cell r="BE101">
            <v>0</v>
          </cell>
          <cell r="BF101">
            <v>32457145.042739999</v>
          </cell>
          <cell r="BG101">
            <v>32457145.042739999</v>
          </cell>
          <cell r="BH101">
            <v>32457145.042739999</v>
          </cell>
          <cell r="BI101">
            <v>32457145.042739999</v>
          </cell>
          <cell r="BJ101">
            <v>0</v>
          </cell>
          <cell r="BK101">
            <v>32457145.042739999</v>
          </cell>
          <cell r="BL101">
            <v>32457145.042739999</v>
          </cell>
          <cell r="BM101">
            <v>32457145.042739999</v>
          </cell>
          <cell r="BN101">
            <v>32457145.042739999</v>
          </cell>
          <cell r="BO101">
            <v>32457145.042739999</v>
          </cell>
          <cell r="BP101">
            <v>32457145.042739999</v>
          </cell>
          <cell r="BQ101">
            <v>32457145.042739999</v>
          </cell>
          <cell r="BR101">
            <v>32457145.042739999</v>
          </cell>
          <cell r="BS101">
            <v>32457145.042739999</v>
          </cell>
          <cell r="BT101">
            <v>33445705.618559998</v>
          </cell>
          <cell r="BU101">
            <v>30111742.330010001</v>
          </cell>
          <cell r="BV101">
            <v>0</v>
          </cell>
          <cell r="BW101">
            <v>0</v>
          </cell>
          <cell r="BX101">
            <v>32457145.042739999</v>
          </cell>
          <cell r="BY101">
            <v>32457145.042739999</v>
          </cell>
          <cell r="BZ101">
            <v>32457145.042739999</v>
          </cell>
          <cell r="CA101">
            <v>0</v>
          </cell>
          <cell r="CB101">
            <v>32457145.042739999</v>
          </cell>
          <cell r="CC101">
            <v>32457145.042739999</v>
          </cell>
          <cell r="CD101">
            <v>32457145.042739999</v>
          </cell>
          <cell r="CE101">
            <v>32457145.042739999</v>
          </cell>
          <cell r="CF101">
            <v>0</v>
          </cell>
          <cell r="CG101">
            <v>32457145.042739999</v>
          </cell>
          <cell r="CH101">
            <v>32457145.042739999</v>
          </cell>
          <cell r="CI101">
            <v>32457145.042739999</v>
          </cell>
          <cell r="CJ101">
            <v>32457145.042739999</v>
          </cell>
          <cell r="CK101">
            <v>32457145.042739999</v>
          </cell>
          <cell r="CL101">
            <v>32457145.042739999</v>
          </cell>
          <cell r="CM101">
            <v>32457145.042739999</v>
          </cell>
          <cell r="CN101">
            <v>32457145.042739999</v>
          </cell>
          <cell r="CO101">
            <v>32225764.953259997</v>
          </cell>
          <cell r="CP101">
            <v>32457145.042739999</v>
          </cell>
          <cell r="CQ101">
            <v>32457145.042739999</v>
          </cell>
          <cell r="CR101">
            <v>32457145.042739999</v>
          </cell>
          <cell r="CS101">
            <v>32457145.042739999</v>
          </cell>
          <cell r="CT101">
            <v>32457145.042739999</v>
          </cell>
          <cell r="CU101">
            <v>32457145.042739999</v>
          </cell>
          <cell r="CV101">
            <v>32457145.042739999</v>
          </cell>
          <cell r="CW101">
            <v>32457145.042739999</v>
          </cell>
          <cell r="CX101">
            <v>32457145.042739999</v>
          </cell>
          <cell r="CY101">
            <v>32457145.042739999</v>
          </cell>
          <cell r="CZ101">
            <v>32461083.031949997</v>
          </cell>
          <cell r="DA101">
            <v>33474468.867969997</v>
          </cell>
          <cell r="DB101">
            <v>32457145.042739999</v>
          </cell>
          <cell r="DC101">
            <v>32457145.042739999</v>
          </cell>
          <cell r="DD101">
            <v>32457145.042739999</v>
          </cell>
          <cell r="DE101">
            <v>31502232.611960001</v>
          </cell>
          <cell r="DF101">
            <v>33412057.473519996</v>
          </cell>
          <cell r="DG101">
            <v>32495764.135079995</v>
          </cell>
          <cell r="DH101">
            <v>32457119.665689997</v>
          </cell>
          <cell r="DI101">
            <v>32463947.674419999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 t="str">
            <v/>
          </cell>
          <cell r="DY101" t="str">
            <v/>
          </cell>
          <cell r="DZ101" t="str">
            <v/>
          </cell>
          <cell r="EA101">
            <v>32457145.042739999</v>
          </cell>
          <cell r="EB101">
            <v>32457145.042739999</v>
          </cell>
          <cell r="EC101">
            <v>32457145.042739999</v>
          </cell>
          <cell r="ED101">
            <v>32457145.042739999</v>
          </cell>
          <cell r="EE101">
            <v>32457145.042739999</v>
          </cell>
          <cell r="EF101">
            <v>32457145.042739999</v>
          </cell>
          <cell r="EG101">
            <v>32457145.042739999</v>
          </cell>
          <cell r="EH101">
            <v>32457145.042739999</v>
          </cell>
          <cell r="EI101">
            <v>32457145.042739999</v>
          </cell>
          <cell r="EJ101">
            <v>32457145.042739999</v>
          </cell>
          <cell r="EK101">
            <v>32457145.042739999</v>
          </cell>
          <cell r="EL101">
            <v>32457145.042739999</v>
          </cell>
          <cell r="EM101">
            <v>32457145.042739999</v>
          </cell>
          <cell r="EN101">
            <v>32457145.042739999</v>
          </cell>
          <cell r="EO101">
            <v>31502232.611960001</v>
          </cell>
          <cell r="EP101">
            <v>33412057.473519996</v>
          </cell>
          <cell r="EQ101">
            <v>32457145.042739999</v>
          </cell>
          <cell r="ER101">
            <v>32457145.042739999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954912.43077999726</v>
          </cell>
          <cell r="FE101">
            <v>31502232.611960001</v>
          </cell>
          <cell r="FF101">
            <v>32772630.241700001</v>
          </cell>
          <cell r="FG101">
            <v>31036939.937640004</v>
          </cell>
          <cell r="FH101">
            <v>0</v>
          </cell>
          <cell r="FI101">
            <v>0</v>
          </cell>
          <cell r="FJ101">
            <v>32457145.042739999</v>
          </cell>
          <cell r="FK101">
            <v>32457145.042739999</v>
          </cell>
          <cell r="FL101">
            <v>32457145.042739999</v>
          </cell>
          <cell r="FM101">
            <v>0</v>
          </cell>
          <cell r="FN101">
            <v>32457145.042739999</v>
          </cell>
          <cell r="FO101">
            <v>32457145.042739999</v>
          </cell>
          <cell r="FP101">
            <v>32457145.042739999</v>
          </cell>
          <cell r="FQ101">
            <v>32457145.042739999</v>
          </cell>
          <cell r="FR101">
            <v>0</v>
          </cell>
          <cell r="FS101">
            <v>32457145.042739999</v>
          </cell>
          <cell r="FT101">
            <v>32457145.042739999</v>
          </cell>
          <cell r="FU101">
            <v>32457145.042739999</v>
          </cell>
          <cell r="FV101">
            <v>32457145.042739999</v>
          </cell>
          <cell r="FW101">
            <v>32457145.042739999</v>
          </cell>
          <cell r="FX101">
            <v>32457145.042739999</v>
          </cell>
          <cell r="FY101">
            <v>32457145.042739999</v>
          </cell>
          <cell r="FZ101">
            <v>32457145.042739999</v>
          </cell>
          <cell r="GA101">
            <v>32225764.953260001</v>
          </cell>
          <cell r="GB101">
            <v>32460821.737640001</v>
          </cell>
          <cell r="GC101">
            <v>33159591.730220001</v>
          </cell>
          <cell r="GD101">
            <v>32457145.042739999</v>
          </cell>
          <cell r="GE101">
            <v>32457145.042739999</v>
          </cell>
          <cell r="GF101">
            <v>32457145.042739999</v>
          </cell>
          <cell r="GG101">
            <v>32457145.042739999</v>
          </cell>
          <cell r="GH101">
            <v>32457145.042739999</v>
          </cell>
          <cell r="GI101">
            <v>32495764.135079999</v>
          </cell>
          <cell r="GJ101">
            <v>32457119.665700004</v>
          </cell>
          <cell r="GK101">
            <v>32463371.185660001</v>
          </cell>
          <cell r="GL101">
            <v>32457145.042739999</v>
          </cell>
          <cell r="GM101">
            <v>32457145.042739999</v>
          </cell>
          <cell r="GN101">
            <v>32457145.042739999</v>
          </cell>
          <cell r="GO101">
            <v>32457145.042739999</v>
          </cell>
          <cell r="GP101">
            <v>32457145.042739999</v>
          </cell>
          <cell r="GQ101">
            <v>32457145.042739999</v>
          </cell>
          <cell r="GR101">
            <v>32457145.042739999</v>
          </cell>
          <cell r="GS101">
            <v>32457145.042739999</v>
          </cell>
          <cell r="GT101">
            <v>32457145.042739999</v>
          </cell>
          <cell r="GU101">
            <v>0</v>
          </cell>
          <cell r="GZ101">
            <v>871390629.12235999</v>
          </cell>
        </row>
        <row r="102">
          <cell r="A102" t="str">
            <v>F_CNP_NRF_RIS_COL_FRCE_152</v>
          </cell>
          <cell r="B102">
            <v>68427213.080459997</v>
          </cell>
          <cell r="D102">
            <v>86067301.892790005</v>
          </cell>
          <cell r="E102">
            <v>57878560.589120001</v>
          </cell>
          <cell r="F102">
            <v>86067301.892790005</v>
          </cell>
          <cell r="G102">
            <v>86067301.892790005</v>
          </cell>
          <cell r="H102">
            <v>0</v>
          </cell>
          <cell r="I102">
            <v>0</v>
          </cell>
          <cell r="J102">
            <v>86067301.892790005</v>
          </cell>
          <cell r="K102">
            <v>86067301.892790005</v>
          </cell>
          <cell r="L102">
            <v>86067301.892790005</v>
          </cell>
          <cell r="M102">
            <v>0</v>
          </cell>
          <cell r="N102">
            <v>86067301.892790005</v>
          </cell>
          <cell r="O102">
            <v>86067301.892790005</v>
          </cell>
          <cell r="P102">
            <v>86067301.892790005</v>
          </cell>
          <cell r="Q102">
            <v>86067301.892790005</v>
          </cell>
          <cell r="R102">
            <v>0</v>
          </cell>
          <cell r="S102">
            <v>86067301.892790005</v>
          </cell>
          <cell r="T102">
            <v>86067301.892790005</v>
          </cell>
          <cell r="U102">
            <v>86067301.892790005</v>
          </cell>
          <cell r="V102">
            <v>86067301.892790005</v>
          </cell>
          <cell r="W102">
            <v>86067301.892790005</v>
          </cell>
          <cell r="X102">
            <v>86067301.892790005</v>
          </cell>
          <cell r="Y102">
            <v>86067301.892790005</v>
          </cell>
          <cell r="Z102">
            <v>86067301.892790005</v>
          </cell>
          <cell r="AA102">
            <v>86067301.892790005</v>
          </cell>
          <cell r="AB102">
            <v>87707754.186949998</v>
          </cell>
          <cell r="AC102">
            <v>80978809.802379996</v>
          </cell>
          <cell r="AD102">
            <v>0</v>
          </cell>
          <cell r="AE102">
            <v>0</v>
          </cell>
          <cell r="AF102">
            <v>76318582.064050004</v>
          </cell>
          <cell r="AG102">
            <v>76318582.064050004</v>
          </cell>
          <cell r="AH102">
            <v>76318582.064050004</v>
          </cell>
          <cell r="AI102">
            <v>0</v>
          </cell>
          <cell r="AJ102">
            <v>86067196.566310003</v>
          </cell>
          <cell r="AK102">
            <v>86067196.566310003</v>
          </cell>
          <cell r="AL102">
            <v>86067196.566310003</v>
          </cell>
          <cell r="AM102">
            <v>86067301.892790005</v>
          </cell>
          <cell r="AN102">
            <v>0</v>
          </cell>
          <cell r="AO102">
            <v>83045574.892100006</v>
          </cell>
          <cell r="AP102">
            <v>83045574.892100006</v>
          </cell>
          <cell r="AQ102">
            <v>83045574.892100006</v>
          </cell>
          <cell r="AR102">
            <v>83045574.892100006</v>
          </cell>
          <cell r="AS102">
            <v>83045574.892100006</v>
          </cell>
          <cell r="AT102">
            <v>83045574.892100006</v>
          </cell>
          <cell r="AU102">
            <v>83045574.892100006</v>
          </cell>
          <cell r="AV102">
            <v>84470468.3794</v>
          </cell>
          <cell r="AW102">
            <v>86067301.892790005</v>
          </cell>
          <cell r="AX102">
            <v>57878560.589120001</v>
          </cell>
          <cell r="AY102">
            <v>57878560.589120001</v>
          </cell>
          <cell r="AZ102">
            <v>0</v>
          </cell>
          <cell r="BA102">
            <v>0</v>
          </cell>
          <cell r="BB102">
            <v>57878560.589120001</v>
          </cell>
          <cell r="BC102">
            <v>57878560.589120001</v>
          </cell>
          <cell r="BD102">
            <v>57878560.589120001</v>
          </cell>
          <cell r="BE102">
            <v>0</v>
          </cell>
          <cell r="BF102">
            <v>57878560.589120001</v>
          </cell>
          <cell r="BG102">
            <v>57878560.589120001</v>
          </cell>
          <cell r="BH102">
            <v>57878560.589120001</v>
          </cell>
          <cell r="BI102">
            <v>57878560.589120001</v>
          </cell>
          <cell r="BJ102">
            <v>0</v>
          </cell>
          <cell r="BK102">
            <v>57878560.589120001</v>
          </cell>
          <cell r="BL102">
            <v>57878560.589120001</v>
          </cell>
          <cell r="BM102">
            <v>57878560.589120001</v>
          </cell>
          <cell r="BN102">
            <v>57878560.589120001</v>
          </cell>
          <cell r="BO102">
            <v>57878560.589120001</v>
          </cell>
          <cell r="BP102">
            <v>57878560.589120001</v>
          </cell>
          <cell r="BQ102">
            <v>57878560.589120001</v>
          </cell>
          <cell r="BR102">
            <v>57878560.589120001</v>
          </cell>
          <cell r="BS102">
            <v>57878560.589120001</v>
          </cell>
          <cell r="BT102">
            <v>60078507.074860007</v>
          </cell>
          <cell r="BU102">
            <v>53208701.220610008</v>
          </cell>
          <cell r="BV102">
            <v>0</v>
          </cell>
          <cell r="BW102">
            <v>0</v>
          </cell>
          <cell r="BX102">
            <v>57878560.589120001</v>
          </cell>
          <cell r="BY102">
            <v>57878560.589120001</v>
          </cell>
          <cell r="BZ102">
            <v>57878560.589120001</v>
          </cell>
          <cell r="CA102">
            <v>0</v>
          </cell>
          <cell r="CB102">
            <v>57878560.589120001</v>
          </cell>
          <cell r="CC102">
            <v>57878560.589120001</v>
          </cell>
          <cell r="CD102">
            <v>57878560.589120001</v>
          </cell>
          <cell r="CE102">
            <v>57878560.589120001</v>
          </cell>
          <cell r="CF102">
            <v>0</v>
          </cell>
          <cell r="CG102">
            <v>57878560.589120001</v>
          </cell>
          <cell r="CH102">
            <v>57878560.589120001</v>
          </cell>
          <cell r="CI102">
            <v>57878560.589120001</v>
          </cell>
          <cell r="CJ102">
            <v>57878560.589120001</v>
          </cell>
          <cell r="CK102">
            <v>57878560.589120001</v>
          </cell>
          <cell r="CL102">
            <v>57878560.589120001</v>
          </cell>
          <cell r="CM102">
            <v>57878560.589120001</v>
          </cell>
          <cell r="CN102">
            <v>57878560.589120001</v>
          </cell>
          <cell r="CO102">
            <v>56163756.996350005</v>
          </cell>
          <cell r="CP102">
            <v>57878560.589120001</v>
          </cell>
          <cell r="CQ102">
            <v>57878560.589120001</v>
          </cell>
          <cell r="CR102">
            <v>57878560.589120001</v>
          </cell>
          <cell r="CS102">
            <v>57878560.589120001</v>
          </cell>
          <cell r="CT102">
            <v>57878560.589120001</v>
          </cell>
          <cell r="CU102">
            <v>57878560.589120001</v>
          </cell>
          <cell r="CV102">
            <v>57878560.589120001</v>
          </cell>
          <cell r="CW102">
            <v>57878560.589120001</v>
          </cell>
          <cell r="CX102">
            <v>57878560.589120001</v>
          </cell>
          <cell r="CY102">
            <v>57878560.589120001</v>
          </cell>
          <cell r="CZ102">
            <v>59429351.512789994</v>
          </cell>
          <cell r="DA102">
            <v>59702854.024939999</v>
          </cell>
          <cell r="DB102">
            <v>57878560.589120001</v>
          </cell>
          <cell r="DC102">
            <v>57878560.589120001</v>
          </cell>
          <cell r="DD102">
            <v>57878560.589120001</v>
          </cell>
          <cell r="DE102">
            <v>59950866.612839997</v>
          </cell>
          <cell r="DF102">
            <v>55806254.565400004</v>
          </cell>
          <cell r="DG102">
            <v>58153161.091170013</v>
          </cell>
          <cell r="DH102">
            <v>57878560.589120001</v>
          </cell>
          <cell r="DI102">
            <v>60732745.493050009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 t="str">
            <v/>
          </cell>
          <cell r="DY102" t="str">
            <v/>
          </cell>
          <cell r="DZ102" t="str">
            <v/>
          </cell>
          <cell r="EA102">
            <v>57878560.589120001</v>
          </cell>
          <cell r="EB102">
            <v>57878560.589120001</v>
          </cell>
          <cell r="EC102">
            <v>57878560.589120001</v>
          </cell>
          <cell r="ED102">
            <v>57878560.589120001</v>
          </cell>
          <cell r="EE102">
            <v>57878560.589120001</v>
          </cell>
          <cell r="EF102">
            <v>57878560.589120001</v>
          </cell>
          <cell r="EG102">
            <v>57878560.589120001</v>
          </cell>
          <cell r="EH102">
            <v>57878560.589120001</v>
          </cell>
          <cell r="EI102">
            <v>57878560.589120001</v>
          </cell>
          <cell r="EJ102">
            <v>57878560.589120001</v>
          </cell>
          <cell r="EK102">
            <v>59161715.790419996</v>
          </cell>
          <cell r="EL102">
            <v>57878560.589120001</v>
          </cell>
          <cell r="EM102">
            <v>57878560.589120001</v>
          </cell>
          <cell r="EN102">
            <v>57878560.589120001</v>
          </cell>
          <cell r="EO102">
            <v>59950866.612839997</v>
          </cell>
          <cell r="EP102">
            <v>55806254.565400004</v>
          </cell>
          <cell r="EQ102">
            <v>57951553.336270005</v>
          </cell>
          <cell r="ER102">
            <v>58439720.547190011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-2072306.0237199962</v>
          </cell>
          <cell r="FE102">
            <v>59950866.612839997</v>
          </cell>
          <cell r="FF102">
            <v>58137724.385509998</v>
          </cell>
          <cell r="FG102">
            <v>60054586.745689988</v>
          </cell>
          <cell r="FH102">
            <v>0</v>
          </cell>
          <cell r="FI102">
            <v>0</v>
          </cell>
          <cell r="FJ102">
            <v>57878560.589120001</v>
          </cell>
          <cell r="FK102">
            <v>57878560.589120001</v>
          </cell>
          <cell r="FL102">
            <v>57878560.589120001</v>
          </cell>
          <cell r="FM102">
            <v>0</v>
          </cell>
          <cell r="FN102">
            <v>57878560.589120001</v>
          </cell>
          <cell r="FO102">
            <v>57878560.589120001</v>
          </cell>
          <cell r="FP102">
            <v>57878560.589120001</v>
          </cell>
          <cell r="FQ102">
            <v>57878560.589120001</v>
          </cell>
          <cell r="FR102">
            <v>0</v>
          </cell>
          <cell r="FS102">
            <v>57878560.589120001</v>
          </cell>
          <cell r="FT102">
            <v>57878560.589120001</v>
          </cell>
          <cell r="FU102">
            <v>57878560.589120001</v>
          </cell>
          <cell r="FV102">
            <v>57878560.589120001</v>
          </cell>
          <cell r="FW102">
            <v>57878560.589120001</v>
          </cell>
          <cell r="FX102">
            <v>57878560.589120001</v>
          </cell>
          <cell r="FY102">
            <v>57878560.589120001</v>
          </cell>
          <cell r="FZ102">
            <v>57878560.589120001</v>
          </cell>
          <cell r="GA102">
            <v>56163756.996360004</v>
          </cell>
          <cell r="GB102">
            <v>57967333.257360011</v>
          </cell>
          <cell r="GC102">
            <v>58338826.768040001</v>
          </cell>
          <cell r="GD102">
            <v>57878560.589120001</v>
          </cell>
          <cell r="GE102">
            <v>57878560.589120001</v>
          </cell>
          <cell r="GF102">
            <v>57878560.589120001</v>
          </cell>
          <cell r="GG102">
            <v>57878560.589120001</v>
          </cell>
          <cell r="GH102">
            <v>57878560.589120001</v>
          </cell>
          <cell r="GI102">
            <v>58153161.091179997</v>
          </cell>
          <cell r="GJ102">
            <v>57878560.589120001</v>
          </cell>
          <cell r="GK102">
            <v>58249310.654799998</v>
          </cell>
          <cell r="GL102">
            <v>57878560.589120001</v>
          </cell>
          <cell r="GM102">
            <v>58777794.839139998</v>
          </cell>
          <cell r="GN102">
            <v>57878560.589120001</v>
          </cell>
          <cell r="GO102">
            <v>57878560.589120001</v>
          </cell>
          <cell r="GP102">
            <v>57878560.589120001</v>
          </cell>
          <cell r="GQ102">
            <v>57878560.589120001</v>
          </cell>
          <cell r="GR102">
            <v>57878560.589120001</v>
          </cell>
          <cell r="GS102">
            <v>57951553.336259991</v>
          </cell>
          <cell r="GT102">
            <v>58435475.355230004</v>
          </cell>
          <cell r="GU102">
            <v>0</v>
          </cell>
          <cell r="GZ102">
            <v>1871794821.34585</v>
          </cell>
        </row>
        <row r="103">
          <cell r="A103" t="str">
            <v>F_CNP_NRF_RIS_COL_FRCE_153</v>
          </cell>
          <cell r="B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 t="str">
            <v/>
          </cell>
          <cell r="DY103" t="str">
            <v/>
          </cell>
          <cell r="DZ103" t="str">
            <v/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Z103">
            <v>0</v>
          </cell>
        </row>
        <row r="104">
          <cell r="A104" t="str">
            <v>F_CNP_NRF_RIS_COL_FRCE_201</v>
          </cell>
          <cell r="B104">
            <v>429912796.20512998</v>
          </cell>
          <cell r="D104">
            <v>530966026.05827993</v>
          </cell>
          <cell r="E104">
            <v>367883154.4867</v>
          </cell>
          <cell r="F104">
            <v>530966026.05827993</v>
          </cell>
          <cell r="G104">
            <v>530966026.05827993</v>
          </cell>
          <cell r="H104">
            <v>0</v>
          </cell>
          <cell r="I104">
            <v>0</v>
          </cell>
          <cell r="J104">
            <v>530966026.05827993</v>
          </cell>
          <cell r="K104">
            <v>530966026.05827993</v>
          </cell>
          <cell r="L104">
            <v>530966026.05827993</v>
          </cell>
          <cell r="M104">
            <v>0</v>
          </cell>
          <cell r="N104">
            <v>530966026.05827993</v>
          </cell>
          <cell r="O104">
            <v>530966026.05827993</v>
          </cell>
          <cell r="P104">
            <v>530966026.05827993</v>
          </cell>
          <cell r="Q104">
            <v>530966026.05827993</v>
          </cell>
          <cell r="R104">
            <v>0</v>
          </cell>
          <cell r="S104">
            <v>530966026.05827993</v>
          </cell>
          <cell r="T104">
            <v>530966026.05827993</v>
          </cell>
          <cell r="U104">
            <v>530966026.05827993</v>
          </cell>
          <cell r="V104">
            <v>530966026.05827993</v>
          </cell>
          <cell r="W104">
            <v>530966026.05827993</v>
          </cell>
          <cell r="X104">
            <v>530966026.05827993</v>
          </cell>
          <cell r="Y104">
            <v>530966026.05827993</v>
          </cell>
          <cell r="Z104">
            <v>530966026.05827993</v>
          </cell>
          <cell r="AA104">
            <v>530966026.05827993</v>
          </cell>
          <cell r="AB104">
            <v>536269170.43042004</v>
          </cell>
          <cell r="AC104">
            <v>513208738.41056007</v>
          </cell>
          <cell r="AD104">
            <v>0</v>
          </cell>
          <cell r="AE104">
            <v>0</v>
          </cell>
          <cell r="AF104">
            <v>485012843.39634997</v>
          </cell>
          <cell r="AG104">
            <v>485012843.39634997</v>
          </cell>
          <cell r="AH104">
            <v>485012843.39634997</v>
          </cell>
          <cell r="AI104">
            <v>0</v>
          </cell>
          <cell r="AJ104">
            <v>519968844.36774999</v>
          </cell>
          <cell r="AK104">
            <v>519968844.36774999</v>
          </cell>
          <cell r="AL104">
            <v>519968844.36774999</v>
          </cell>
          <cell r="AM104">
            <v>519729788.79555994</v>
          </cell>
          <cell r="AN104">
            <v>0</v>
          </cell>
          <cell r="AO104">
            <v>503774963.36407006</v>
          </cell>
          <cell r="AP104">
            <v>503774963.36407006</v>
          </cell>
          <cell r="AQ104">
            <v>503774963.36407006</v>
          </cell>
          <cell r="AR104">
            <v>503774963.36407006</v>
          </cell>
          <cell r="AS104">
            <v>503774963.36407006</v>
          </cell>
          <cell r="AT104">
            <v>503774963.36407006</v>
          </cell>
          <cell r="AU104">
            <v>503774963.36407006</v>
          </cell>
          <cell r="AV104">
            <v>523487607.39406991</v>
          </cell>
          <cell r="AW104">
            <v>530966026.05827993</v>
          </cell>
          <cell r="AX104">
            <v>367883154.4867</v>
          </cell>
          <cell r="AY104">
            <v>367883154.4867</v>
          </cell>
          <cell r="AZ104">
            <v>0</v>
          </cell>
          <cell r="BA104">
            <v>0</v>
          </cell>
          <cell r="BB104">
            <v>367883154.4867</v>
          </cell>
          <cell r="BC104">
            <v>367883154.4867</v>
          </cell>
          <cell r="BD104">
            <v>367883154.4867</v>
          </cell>
          <cell r="BE104">
            <v>0</v>
          </cell>
          <cell r="BF104">
            <v>367883154.4867</v>
          </cell>
          <cell r="BG104">
            <v>367883154.4867</v>
          </cell>
          <cell r="BH104">
            <v>367883154.4867</v>
          </cell>
          <cell r="BI104">
            <v>367883154.4867</v>
          </cell>
          <cell r="BJ104">
            <v>0</v>
          </cell>
          <cell r="BK104">
            <v>367883154.4867</v>
          </cell>
          <cell r="BL104">
            <v>367883154.4867</v>
          </cell>
          <cell r="BM104">
            <v>367883154.4867</v>
          </cell>
          <cell r="BN104">
            <v>367883154.4867</v>
          </cell>
          <cell r="BO104">
            <v>367883154.4867</v>
          </cell>
          <cell r="BP104">
            <v>367883154.4867</v>
          </cell>
          <cell r="BQ104">
            <v>367883154.4867</v>
          </cell>
          <cell r="BR104">
            <v>367883154.4867</v>
          </cell>
          <cell r="BS104">
            <v>367883154.4867</v>
          </cell>
          <cell r="BT104">
            <v>376132311.97700989</v>
          </cell>
          <cell r="BU104">
            <v>347785959.19212997</v>
          </cell>
          <cell r="BV104">
            <v>0</v>
          </cell>
          <cell r="BW104">
            <v>0</v>
          </cell>
          <cell r="BX104">
            <v>367883154.4867</v>
          </cell>
          <cell r="BY104">
            <v>367883154.4867</v>
          </cell>
          <cell r="BZ104">
            <v>367883154.4867</v>
          </cell>
          <cell r="CA104">
            <v>0</v>
          </cell>
          <cell r="CB104">
            <v>367883154.4867</v>
          </cell>
          <cell r="CC104">
            <v>367883154.4867</v>
          </cell>
          <cell r="CD104">
            <v>367883154.4867</v>
          </cell>
          <cell r="CE104">
            <v>367883154.4867</v>
          </cell>
          <cell r="CF104">
            <v>0</v>
          </cell>
          <cell r="CG104">
            <v>367883154.4867</v>
          </cell>
          <cell r="CH104">
            <v>367883154.4867</v>
          </cell>
          <cell r="CI104">
            <v>367883154.4867</v>
          </cell>
          <cell r="CJ104">
            <v>367883154.4867</v>
          </cell>
          <cell r="CK104">
            <v>367883154.4867</v>
          </cell>
          <cell r="CL104">
            <v>367883154.4867</v>
          </cell>
          <cell r="CM104">
            <v>367883154.4867</v>
          </cell>
          <cell r="CN104">
            <v>367883154.4867</v>
          </cell>
          <cell r="CO104">
            <v>362003154.13089001</v>
          </cell>
          <cell r="CP104">
            <v>367883154.4867</v>
          </cell>
          <cell r="CQ104">
            <v>367883154.4867</v>
          </cell>
          <cell r="CR104">
            <v>367883154.4867</v>
          </cell>
          <cell r="CS104">
            <v>367883154.4867</v>
          </cell>
          <cell r="CT104">
            <v>367883154.4867</v>
          </cell>
          <cell r="CU104">
            <v>367883154.4867</v>
          </cell>
          <cell r="CV104">
            <v>367883154.4867</v>
          </cell>
          <cell r="CW104">
            <v>367883154.4867</v>
          </cell>
          <cell r="CX104">
            <v>367883154.4867</v>
          </cell>
          <cell r="CY104">
            <v>367883154.4867</v>
          </cell>
          <cell r="CZ104">
            <v>368915832.67583001</v>
          </cell>
          <cell r="DA104">
            <v>375366105.44081998</v>
          </cell>
          <cell r="DB104">
            <v>367883154.4867</v>
          </cell>
          <cell r="DC104">
            <v>367883154.4867</v>
          </cell>
          <cell r="DD104">
            <v>367883154.4867</v>
          </cell>
          <cell r="DE104">
            <v>336482759.62057</v>
          </cell>
          <cell r="DF104">
            <v>399283549.35282999</v>
          </cell>
          <cell r="DG104">
            <v>368867629.76473999</v>
          </cell>
          <cell r="DH104">
            <v>367872946.13044</v>
          </cell>
          <cell r="DI104">
            <v>375245142.07064998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 t="str">
            <v/>
          </cell>
          <cell r="DY104" t="str">
            <v/>
          </cell>
          <cell r="DZ104" t="str">
            <v/>
          </cell>
          <cell r="EA104">
            <v>367883154.4867</v>
          </cell>
          <cell r="EB104">
            <v>367883154.4867</v>
          </cell>
          <cell r="EC104">
            <v>367883154.4867</v>
          </cell>
          <cell r="ED104">
            <v>367883154.4867</v>
          </cell>
          <cell r="EE104">
            <v>367883154.4867</v>
          </cell>
          <cell r="EF104">
            <v>367883154.4867</v>
          </cell>
          <cell r="EG104">
            <v>367883154.4867</v>
          </cell>
          <cell r="EH104">
            <v>367883154.4867</v>
          </cell>
          <cell r="EI104">
            <v>367883154.4867</v>
          </cell>
          <cell r="EJ104">
            <v>367883155.18472999</v>
          </cell>
          <cell r="EK104">
            <v>367931025.75792998</v>
          </cell>
          <cell r="EL104">
            <v>367883154.4867</v>
          </cell>
          <cell r="EM104">
            <v>367883154.4867</v>
          </cell>
          <cell r="EN104">
            <v>367883154.4867</v>
          </cell>
          <cell r="EO104">
            <v>336482759.62057</v>
          </cell>
          <cell r="EP104">
            <v>399283549.35282999</v>
          </cell>
          <cell r="EQ104">
            <v>367887118.63607997</v>
          </cell>
          <cell r="ER104">
            <v>368056336.86296999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31400394.866129994</v>
          </cell>
          <cell r="FE104">
            <v>336482759.62057</v>
          </cell>
          <cell r="FF104">
            <v>373631868.94621998</v>
          </cell>
          <cell r="FG104">
            <v>313773941.46543992</v>
          </cell>
          <cell r="FH104">
            <v>0</v>
          </cell>
          <cell r="FI104">
            <v>0</v>
          </cell>
          <cell r="FJ104">
            <v>349594175.88722998</v>
          </cell>
          <cell r="FK104">
            <v>349594175.88722998</v>
          </cell>
          <cell r="FL104">
            <v>349594175.88722998</v>
          </cell>
          <cell r="FM104">
            <v>0</v>
          </cell>
          <cell r="FN104">
            <v>363506369.05111003</v>
          </cell>
          <cell r="FO104">
            <v>363506369.05111003</v>
          </cell>
          <cell r="FP104">
            <v>363506369.05111003</v>
          </cell>
          <cell r="FQ104">
            <v>363411226.95232993</v>
          </cell>
          <cell r="FR104">
            <v>0</v>
          </cell>
          <cell r="FS104">
            <v>357061341.17792994</v>
          </cell>
          <cell r="FT104">
            <v>357061341.17792994</v>
          </cell>
          <cell r="FU104">
            <v>357061341.17792994</v>
          </cell>
          <cell r="FV104">
            <v>357061341.17792994</v>
          </cell>
          <cell r="FW104">
            <v>357061341.17792994</v>
          </cell>
          <cell r="FX104">
            <v>357061341.17792994</v>
          </cell>
          <cell r="FY104">
            <v>357061341.17792994</v>
          </cell>
          <cell r="FZ104">
            <v>364906807.01771003</v>
          </cell>
          <cell r="GA104">
            <v>362003154.13087004</v>
          </cell>
          <cell r="GB104">
            <v>368101286.24221003</v>
          </cell>
          <cell r="GC104">
            <v>372975944.90664005</v>
          </cell>
          <cell r="GD104">
            <v>367883154.4867</v>
          </cell>
          <cell r="GE104">
            <v>367883154.4867</v>
          </cell>
          <cell r="GF104">
            <v>367883154.4867</v>
          </cell>
          <cell r="GG104">
            <v>367883154.4867</v>
          </cell>
          <cell r="GH104">
            <v>367883154.4867</v>
          </cell>
          <cell r="GI104">
            <v>368867629.76478004</v>
          </cell>
          <cell r="GJ104">
            <v>367872946.13042003</v>
          </cell>
          <cell r="GK104">
            <v>373698949.80961001</v>
          </cell>
          <cell r="GL104">
            <v>367883155.18470997</v>
          </cell>
          <cell r="GM104">
            <v>367894967.38728994</v>
          </cell>
          <cell r="GN104">
            <v>367883154.4867</v>
          </cell>
          <cell r="GO104">
            <v>367883154.4867</v>
          </cell>
          <cell r="GP104">
            <v>367883154.4867</v>
          </cell>
          <cell r="GQ104">
            <v>367883154.4867</v>
          </cell>
          <cell r="GR104">
            <v>367883154.4867</v>
          </cell>
          <cell r="GS104">
            <v>367887118.63606995</v>
          </cell>
          <cell r="GT104">
            <v>368023705.60647994</v>
          </cell>
          <cell r="GU104">
            <v>0</v>
          </cell>
          <cell r="GZ104">
            <v>14782614761.95208</v>
          </cell>
        </row>
        <row r="105">
          <cell r="A105" t="str">
            <v>F_CNP_NRF_RIS_COL_FRCE_211</v>
          </cell>
          <cell r="B105">
            <v>1336920.7786699999</v>
          </cell>
          <cell r="D105">
            <v>931907.59589</v>
          </cell>
          <cell r="E105">
            <v>1023147.0526599999</v>
          </cell>
          <cell r="F105">
            <v>931907.59589</v>
          </cell>
          <cell r="G105">
            <v>931907.59589</v>
          </cell>
          <cell r="H105">
            <v>0</v>
          </cell>
          <cell r="I105">
            <v>0</v>
          </cell>
          <cell r="J105">
            <v>931907.59589</v>
          </cell>
          <cell r="K105">
            <v>931907.59589</v>
          </cell>
          <cell r="L105">
            <v>931907.59589</v>
          </cell>
          <cell r="M105">
            <v>0</v>
          </cell>
          <cell r="N105">
            <v>931907.59589</v>
          </cell>
          <cell r="O105">
            <v>931907.59589</v>
          </cell>
          <cell r="P105">
            <v>931907.59589</v>
          </cell>
          <cell r="Q105">
            <v>931907.59589</v>
          </cell>
          <cell r="R105">
            <v>0</v>
          </cell>
          <cell r="S105">
            <v>931907.59589</v>
          </cell>
          <cell r="T105">
            <v>931907.59589</v>
          </cell>
          <cell r="U105">
            <v>931907.59589</v>
          </cell>
          <cell r="V105">
            <v>931907.59589</v>
          </cell>
          <cell r="W105">
            <v>931907.59589</v>
          </cell>
          <cell r="X105">
            <v>931907.59589</v>
          </cell>
          <cell r="Y105">
            <v>931907.59589</v>
          </cell>
          <cell r="Z105">
            <v>931907.59589</v>
          </cell>
          <cell r="AA105">
            <v>931907.59589</v>
          </cell>
          <cell r="AB105">
            <v>878996.81102999998</v>
          </cell>
          <cell r="AC105">
            <v>1081597.4941799999</v>
          </cell>
          <cell r="AD105">
            <v>0</v>
          </cell>
          <cell r="AE105">
            <v>0</v>
          </cell>
          <cell r="AF105">
            <v>1096791.0464399999</v>
          </cell>
          <cell r="AG105">
            <v>1096791.0464399999</v>
          </cell>
          <cell r="AH105">
            <v>1096791.0464399999</v>
          </cell>
          <cell r="AI105">
            <v>0</v>
          </cell>
          <cell r="AJ105">
            <v>946846.98161000002</v>
          </cell>
          <cell r="AK105">
            <v>946846.98161000002</v>
          </cell>
          <cell r="AL105">
            <v>946846.98161000002</v>
          </cell>
          <cell r="AM105">
            <v>935887.91415999993</v>
          </cell>
          <cell r="AN105">
            <v>0</v>
          </cell>
          <cell r="AO105">
            <v>1037352.17255</v>
          </cell>
          <cell r="AP105">
            <v>1037352.17255</v>
          </cell>
          <cell r="AQ105">
            <v>1037352.17255</v>
          </cell>
          <cell r="AR105">
            <v>1037352.17255</v>
          </cell>
          <cell r="AS105">
            <v>1037352.17255</v>
          </cell>
          <cell r="AT105">
            <v>1037352.17255</v>
          </cell>
          <cell r="AU105">
            <v>1037352.17255</v>
          </cell>
          <cell r="AV105">
            <v>957015.70775000006</v>
          </cell>
          <cell r="AW105">
            <v>931907.59589</v>
          </cell>
          <cell r="AX105">
            <v>1023147.0526599999</v>
          </cell>
          <cell r="AY105">
            <v>1023147.0526599999</v>
          </cell>
          <cell r="AZ105">
            <v>0</v>
          </cell>
          <cell r="BA105">
            <v>0</v>
          </cell>
          <cell r="BB105">
            <v>1023147.0526599999</v>
          </cell>
          <cell r="BC105">
            <v>1023147.0526599999</v>
          </cell>
          <cell r="BD105">
            <v>1023147.0526599999</v>
          </cell>
          <cell r="BE105">
            <v>0</v>
          </cell>
          <cell r="BF105">
            <v>1023147.0526599999</v>
          </cell>
          <cell r="BG105">
            <v>1023147.0526599999</v>
          </cell>
          <cell r="BH105">
            <v>1023147.0526599999</v>
          </cell>
          <cell r="BI105">
            <v>1023147.0526599999</v>
          </cell>
          <cell r="BJ105">
            <v>0</v>
          </cell>
          <cell r="BK105">
            <v>1023147.0526599999</v>
          </cell>
          <cell r="BL105">
            <v>1023147.0526599999</v>
          </cell>
          <cell r="BM105">
            <v>1023147.0526599999</v>
          </cell>
          <cell r="BN105">
            <v>1023147.0526599999</v>
          </cell>
          <cell r="BO105">
            <v>1023147.0526599999</v>
          </cell>
          <cell r="BP105">
            <v>1023147.0526599999</v>
          </cell>
          <cell r="BQ105">
            <v>1023147.0526599999</v>
          </cell>
          <cell r="BR105">
            <v>1023147.0526599999</v>
          </cell>
          <cell r="BS105">
            <v>1023147.0526599999</v>
          </cell>
          <cell r="BT105">
            <v>1036431.3965300001</v>
          </cell>
          <cell r="BU105">
            <v>977564.32566000009</v>
          </cell>
          <cell r="BV105">
            <v>0</v>
          </cell>
          <cell r="BW105">
            <v>0</v>
          </cell>
          <cell r="BX105">
            <v>1023147.0526599999</v>
          </cell>
          <cell r="BY105">
            <v>1023147.0526599999</v>
          </cell>
          <cell r="BZ105">
            <v>1023147.0526599999</v>
          </cell>
          <cell r="CA105">
            <v>0</v>
          </cell>
          <cell r="CB105">
            <v>1023147.0526599999</v>
          </cell>
          <cell r="CC105">
            <v>1023147.0526599999</v>
          </cell>
          <cell r="CD105">
            <v>1023147.0526599999</v>
          </cell>
          <cell r="CE105">
            <v>1023147.0526599999</v>
          </cell>
          <cell r="CF105">
            <v>0</v>
          </cell>
          <cell r="CG105">
            <v>1023147.0526599999</v>
          </cell>
          <cell r="CH105">
            <v>1023147.0526599999</v>
          </cell>
          <cell r="CI105">
            <v>1023147.0526599999</v>
          </cell>
          <cell r="CJ105">
            <v>1023147.0526599999</v>
          </cell>
          <cell r="CK105">
            <v>1023147.0526599999</v>
          </cell>
          <cell r="CL105">
            <v>1023147.0526599999</v>
          </cell>
          <cell r="CM105">
            <v>1023147.0526599999</v>
          </cell>
          <cell r="CN105">
            <v>1023147.0526599999</v>
          </cell>
          <cell r="CO105">
            <v>1010855.7056700002</v>
          </cell>
          <cell r="CP105">
            <v>1023147.0526599999</v>
          </cell>
          <cell r="CQ105">
            <v>1023147.0526599999</v>
          </cell>
          <cell r="CR105">
            <v>1023147.0526599999</v>
          </cell>
          <cell r="CS105">
            <v>1023147.0526599999</v>
          </cell>
          <cell r="CT105">
            <v>1023147.0526599999</v>
          </cell>
          <cell r="CU105">
            <v>1023147.0526599999</v>
          </cell>
          <cell r="CV105">
            <v>1023147.0526599999</v>
          </cell>
          <cell r="CW105">
            <v>1023147.0526599999</v>
          </cell>
          <cell r="CX105">
            <v>1023147.0526599999</v>
          </cell>
          <cell r="CY105">
            <v>1023147.0526599999</v>
          </cell>
          <cell r="CZ105">
            <v>1023677.60957</v>
          </cell>
          <cell r="DA105">
            <v>1023147.0526599999</v>
          </cell>
          <cell r="DB105">
            <v>1023147.0526599999</v>
          </cell>
          <cell r="DC105">
            <v>1023147.0526599999</v>
          </cell>
          <cell r="DD105">
            <v>1023147.0526599999</v>
          </cell>
          <cell r="DE105">
            <v>1093192.4988799999</v>
          </cell>
          <cell r="DF105">
            <v>953101.60644</v>
          </cell>
          <cell r="DG105">
            <v>1024725.3883400002</v>
          </cell>
          <cell r="DH105">
            <v>1023144.7917699999</v>
          </cell>
          <cell r="DI105">
            <v>1024064.2520199999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 t="str">
            <v/>
          </cell>
          <cell r="DY105" t="str">
            <v/>
          </cell>
          <cell r="DZ105" t="str">
            <v/>
          </cell>
          <cell r="EA105">
            <v>1023147.0526599999</v>
          </cell>
          <cell r="EB105">
            <v>1023147.0526599999</v>
          </cell>
          <cell r="EC105">
            <v>1023147.0526599999</v>
          </cell>
          <cell r="ED105">
            <v>1023147.0526599999</v>
          </cell>
          <cell r="EE105">
            <v>1023147.0526599999</v>
          </cell>
          <cell r="EF105">
            <v>1023147.0526599999</v>
          </cell>
          <cell r="EG105">
            <v>1023147.0526599999</v>
          </cell>
          <cell r="EH105">
            <v>1023147.0526599999</v>
          </cell>
          <cell r="EI105">
            <v>1023147.0526599999</v>
          </cell>
          <cell r="EJ105">
            <v>1023147.0526599999</v>
          </cell>
          <cell r="EK105">
            <v>1023147.0526599999</v>
          </cell>
          <cell r="EL105">
            <v>1023147.0526599999</v>
          </cell>
          <cell r="EM105">
            <v>1023147.0526599999</v>
          </cell>
          <cell r="EN105">
            <v>1023147.0526599999</v>
          </cell>
          <cell r="EO105">
            <v>1093192.4988799999</v>
          </cell>
          <cell r="EP105">
            <v>953101.60644</v>
          </cell>
          <cell r="EQ105">
            <v>1023147.0526599999</v>
          </cell>
          <cell r="ER105">
            <v>1023147.0526599999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-70045.446219999925</v>
          </cell>
          <cell r="FE105">
            <v>1093192.4988799999</v>
          </cell>
          <cell r="FF105">
            <v>1027715.22611</v>
          </cell>
          <cell r="FG105">
            <v>1019506.5432600001</v>
          </cell>
          <cell r="FH105">
            <v>0</v>
          </cell>
          <cell r="FI105">
            <v>0</v>
          </cell>
          <cell r="FJ105">
            <v>1023147.0526599999</v>
          </cell>
          <cell r="FK105">
            <v>1023147.0526599999</v>
          </cell>
          <cell r="FL105">
            <v>1023147.0526599999</v>
          </cell>
          <cell r="FM105">
            <v>0</v>
          </cell>
          <cell r="FN105">
            <v>1023147.0526599999</v>
          </cell>
          <cell r="FO105">
            <v>1023147.0526599999</v>
          </cell>
          <cell r="FP105">
            <v>1023147.0526599999</v>
          </cell>
          <cell r="FQ105">
            <v>1023147.0526599999</v>
          </cell>
          <cell r="FR105">
            <v>0</v>
          </cell>
          <cell r="FS105">
            <v>1023147.0526599999</v>
          </cell>
          <cell r="FT105">
            <v>1023147.0526599999</v>
          </cell>
          <cell r="FU105">
            <v>1023147.0526599999</v>
          </cell>
          <cell r="FV105">
            <v>1023147.0526599999</v>
          </cell>
          <cell r="FW105">
            <v>1023147.0526599999</v>
          </cell>
          <cell r="FX105">
            <v>1023147.0526599999</v>
          </cell>
          <cell r="FY105">
            <v>1023147.0526599999</v>
          </cell>
          <cell r="FZ105">
            <v>1023147.0526599999</v>
          </cell>
          <cell r="GA105">
            <v>1010855.7056799999</v>
          </cell>
          <cell r="GB105">
            <v>1023642.3792399999</v>
          </cell>
          <cell r="GC105">
            <v>1023147.0526599999</v>
          </cell>
          <cell r="GD105">
            <v>1023147.0526599999</v>
          </cell>
          <cell r="GE105">
            <v>1023147.0526599999</v>
          </cell>
          <cell r="GF105">
            <v>1023147.0526599999</v>
          </cell>
          <cell r="GG105">
            <v>1023147.0526599999</v>
          </cell>
          <cell r="GH105">
            <v>1023147.0526599999</v>
          </cell>
          <cell r="GI105">
            <v>1024725.38835</v>
          </cell>
          <cell r="GJ105">
            <v>1023144.79177</v>
          </cell>
          <cell r="GK105">
            <v>1023986.524</v>
          </cell>
          <cell r="GL105">
            <v>1023147.0526599999</v>
          </cell>
          <cell r="GM105">
            <v>1023147.0526599999</v>
          </cell>
          <cell r="GN105">
            <v>1023147.0526599999</v>
          </cell>
          <cell r="GO105">
            <v>1023147.0526599999</v>
          </cell>
          <cell r="GP105">
            <v>1023147.0526599999</v>
          </cell>
          <cell r="GQ105">
            <v>1023147.0526599999</v>
          </cell>
          <cell r="GR105">
            <v>1023147.0526599999</v>
          </cell>
          <cell r="GS105">
            <v>1023147.0526599999</v>
          </cell>
          <cell r="GT105">
            <v>1023147.0526599999</v>
          </cell>
          <cell r="GU105">
            <v>0</v>
          </cell>
          <cell r="GZ105">
            <v>70422353.667489991</v>
          </cell>
        </row>
        <row r="106">
          <cell r="A106" t="str">
            <v>F_CNP_NRF_ASS_EMP_FRCE_152</v>
          </cell>
          <cell r="B106">
            <v>4970232.5445800005</v>
          </cell>
          <cell r="D106">
            <v>6692406.7581200004</v>
          </cell>
          <cell r="E106">
            <v>1148292.5407</v>
          </cell>
          <cell r="F106">
            <v>6692406.7581200004</v>
          </cell>
          <cell r="G106">
            <v>6692406.7581200004</v>
          </cell>
          <cell r="H106">
            <v>0</v>
          </cell>
          <cell r="I106">
            <v>0</v>
          </cell>
          <cell r="J106">
            <v>6692406.7581200004</v>
          </cell>
          <cell r="K106">
            <v>6692406.7581200004</v>
          </cell>
          <cell r="L106">
            <v>6692406.7581200004</v>
          </cell>
          <cell r="M106">
            <v>0</v>
          </cell>
          <cell r="N106">
            <v>6692406.7581200004</v>
          </cell>
          <cell r="O106">
            <v>6692406.7581200004</v>
          </cell>
          <cell r="P106">
            <v>6692406.7581200004</v>
          </cell>
          <cell r="Q106">
            <v>6692406.7581200004</v>
          </cell>
          <cell r="R106">
            <v>0</v>
          </cell>
          <cell r="S106">
            <v>6692406.7581200004</v>
          </cell>
          <cell r="T106">
            <v>6692406.7581200004</v>
          </cell>
          <cell r="U106">
            <v>6692406.7581200004</v>
          </cell>
          <cell r="V106">
            <v>6692406.7581200004</v>
          </cell>
          <cell r="W106">
            <v>6692406.7581200004</v>
          </cell>
          <cell r="X106">
            <v>6692406.7581200004</v>
          </cell>
          <cell r="Y106">
            <v>6692406.7581200004</v>
          </cell>
          <cell r="Z106">
            <v>6692406.7581200004</v>
          </cell>
          <cell r="AA106">
            <v>6692406.7581200004</v>
          </cell>
          <cell r="AB106">
            <v>6958566.7650600001</v>
          </cell>
          <cell r="AC106">
            <v>5842533.9018400004</v>
          </cell>
          <cell r="AD106">
            <v>0</v>
          </cell>
          <cell r="AE106">
            <v>0</v>
          </cell>
          <cell r="AF106">
            <v>5577196.0536599997</v>
          </cell>
          <cell r="AG106">
            <v>5577196.0536599997</v>
          </cell>
          <cell r="AH106">
            <v>5577196.0536599997</v>
          </cell>
          <cell r="AI106">
            <v>0</v>
          </cell>
          <cell r="AJ106">
            <v>6692394.7092399998</v>
          </cell>
          <cell r="AK106">
            <v>6692394.7092399998</v>
          </cell>
          <cell r="AL106">
            <v>6692394.7092399998</v>
          </cell>
          <cell r="AM106">
            <v>6692406.7581200004</v>
          </cell>
          <cell r="AN106">
            <v>0</v>
          </cell>
          <cell r="AO106">
            <v>6346734.4692000002</v>
          </cell>
          <cell r="AP106">
            <v>6346734.4692000002</v>
          </cell>
          <cell r="AQ106">
            <v>6346734.4692000002</v>
          </cell>
          <cell r="AR106">
            <v>6346734.4692000002</v>
          </cell>
          <cell r="AS106">
            <v>6346734.4692000002</v>
          </cell>
          <cell r="AT106">
            <v>6346734.4692000002</v>
          </cell>
          <cell r="AU106">
            <v>6346734.4692000002</v>
          </cell>
          <cell r="AV106">
            <v>6509736.0219999999</v>
          </cell>
          <cell r="AW106">
            <v>6692406.7581200004</v>
          </cell>
          <cell r="AX106">
            <v>1148292.5407</v>
          </cell>
          <cell r="AY106">
            <v>1148292.5407</v>
          </cell>
          <cell r="AZ106">
            <v>0</v>
          </cell>
          <cell r="BA106">
            <v>0</v>
          </cell>
          <cell r="BB106">
            <v>1148292.5407</v>
          </cell>
          <cell r="BC106">
            <v>1148292.5407</v>
          </cell>
          <cell r="BD106">
            <v>1148292.5407</v>
          </cell>
          <cell r="BE106">
            <v>0</v>
          </cell>
          <cell r="BF106">
            <v>1148292.5407</v>
          </cell>
          <cell r="BG106">
            <v>1148292.5407</v>
          </cell>
          <cell r="BH106">
            <v>1148292.5407</v>
          </cell>
          <cell r="BI106">
            <v>1148292.5407</v>
          </cell>
          <cell r="BJ106">
            <v>0</v>
          </cell>
          <cell r="BK106">
            <v>1148292.5407</v>
          </cell>
          <cell r="BL106">
            <v>1148292.5407</v>
          </cell>
          <cell r="BM106">
            <v>1148292.5407</v>
          </cell>
          <cell r="BN106">
            <v>1148292.5407</v>
          </cell>
          <cell r="BO106">
            <v>1148292.5407</v>
          </cell>
          <cell r="BP106">
            <v>1148292.5407</v>
          </cell>
          <cell r="BQ106">
            <v>1148292.5407</v>
          </cell>
          <cell r="BR106">
            <v>1148292.5407</v>
          </cell>
          <cell r="BS106">
            <v>1148292.5407</v>
          </cell>
          <cell r="BT106">
            <v>1086084.2355000007</v>
          </cell>
          <cell r="BU106">
            <v>1445283.201060001</v>
          </cell>
          <cell r="BV106">
            <v>0</v>
          </cell>
          <cell r="BW106">
            <v>0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0</v>
          </cell>
          <cell r="CB106">
            <v>1148292.5407</v>
          </cell>
          <cell r="CC106">
            <v>1148292.5407</v>
          </cell>
          <cell r="CD106">
            <v>1148292.5407</v>
          </cell>
          <cell r="CE106">
            <v>1148292.5407</v>
          </cell>
          <cell r="CF106">
            <v>0</v>
          </cell>
          <cell r="CG106">
            <v>1148292.5407</v>
          </cell>
          <cell r="CH106">
            <v>1148292.5407</v>
          </cell>
          <cell r="CI106">
            <v>1148292.5407</v>
          </cell>
          <cell r="CJ106">
            <v>1148292.5407</v>
          </cell>
          <cell r="CK106">
            <v>1148292.5407</v>
          </cell>
          <cell r="CL106">
            <v>1148292.5407</v>
          </cell>
          <cell r="CM106">
            <v>1148292.5407</v>
          </cell>
          <cell r="CN106">
            <v>1148292.5407</v>
          </cell>
          <cell r="CO106">
            <v>-3393643.2066799998</v>
          </cell>
          <cell r="CP106">
            <v>1148292.5407</v>
          </cell>
          <cell r="CQ106">
            <v>1148292.5407</v>
          </cell>
          <cell r="CR106">
            <v>1148292.5407</v>
          </cell>
          <cell r="CS106">
            <v>1148292.5407</v>
          </cell>
          <cell r="CT106">
            <v>1148292.5407</v>
          </cell>
          <cell r="CU106">
            <v>1148292.5407</v>
          </cell>
          <cell r="CV106">
            <v>1148292.5407</v>
          </cell>
          <cell r="CW106">
            <v>1148292.5407</v>
          </cell>
          <cell r="CX106">
            <v>1148292.5407</v>
          </cell>
          <cell r="CY106">
            <v>1148292.5407</v>
          </cell>
          <cell r="CZ106">
            <v>7759546.3401600001</v>
          </cell>
          <cell r="DA106">
            <v>1148292.5406999998</v>
          </cell>
          <cell r="DB106">
            <v>1148292.5406999998</v>
          </cell>
          <cell r="DC106">
            <v>3005710.7414200008</v>
          </cell>
          <cell r="DD106">
            <v>1148292.5406999998</v>
          </cell>
          <cell r="DE106">
            <v>-3942908.6153199999</v>
          </cell>
          <cell r="DF106">
            <v>10758048.23388</v>
          </cell>
          <cell r="DG106">
            <v>1963411.1068000002</v>
          </cell>
          <cell r="DH106">
            <v>1148292.5406999998</v>
          </cell>
          <cell r="DI106">
            <v>8561752.6046399996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 t="str">
            <v/>
          </cell>
          <cell r="DY106" t="str">
            <v/>
          </cell>
          <cell r="DZ106" t="str">
            <v/>
          </cell>
          <cell r="EA106">
            <v>1148292.5407</v>
          </cell>
          <cell r="EB106">
            <v>1148292.5407</v>
          </cell>
          <cell r="EC106">
            <v>1148292.5407</v>
          </cell>
          <cell r="ED106">
            <v>1148292.5407</v>
          </cell>
          <cell r="EE106">
            <v>1148292.5407</v>
          </cell>
          <cell r="EF106">
            <v>1148292.5407</v>
          </cell>
          <cell r="EG106">
            <v>1148292.5407</v>
          </cell>
          <cell r="EH106">
            <v>1148292.5407</v>
          </cell>
          <cell r="EI106">
            <v>1148292.5407</v>
          </cell>
          <cell r="EJ106">
            <v>1148292.5406999998</v>
          </cell>
          <cell r="EK106">
            <v>1148292.5406999998</v>
          </cell>
          <cell r="EL106">
            <v>1148292.5406999998</v>
          </cell>
          <cell r="EM106">
            <v>1148292.5406999998</v>
          </cell>
          <cell r="EN106">
            <v>1148292.5406999998</v>
          </cell>
          <cell r="EO106">
            <v>-8461463.1524800006</v>
          </cell>
          <cell r="EP106">
            <v>10758048.23388</v>
          </cell>
          <cell r="EQ106">
            <v>1148292.5406999998</v>
          </cell>
          <cell r="ER106">
            <v>1148292.5406999998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9609755.6931800004</v>
          </cell>
          <cell r="FE106">
            <v>-8461463.1524800006</v>
          </cell>
          <cell r="FF106">
            <v>1056470.99236</v>
          </cell>
          <cell r="FG106">
            <v>1693744.79122</v>
          </cell>
          <cell r="FH106">
            <v>0</v>
          </cell>
          <cell r="FI106">
            <v>0</v>
          </cell>
          <cell r="FJ106">
            <v>286955.72996000003</v>
          </cell>
          <cell r="FK106">
            <v>286955.72996000003</v>
          </cell>
          <cell r="FL106">
            <v>286955.72996000003</v>
          </cell>
          <cell r="FM106">
            <v>0</v>
          </cell>
          <cell r="FN106">
            <v>1148283.2346999999</v>
          </cell>
          <cell r="FO106">
            <v>1148283.2346999999</v>
          </cell>
          <cell r="FP106">
            <v>1148283.2346999999</v>
          </cell>
          <cell r="FQ106">
            <v>1148292.5407</v>
          </cell>
          <cell r="FR106">
            <v>0</v>
          </cell>
          <cell r="FS106">
            <v>881311.36334000004</v>
          </cell>
          <cell r="FT106">
            <v>881311.36334000004</v>
          </cell>
          <cell r="FU106">
            <v>881311.36334000004</v>
          </cell>
          <cell r="FV106">
            <v>881311.36334000004</v>
          </cell>
          <cell r="FW106">
            <v>881311.36334000004</v>
          </cell>
          <cell r="FX106">
            <v>881311.36334000004</v>
          </cell>
          <cell r="FY106">
            <v>881311.36334000004</v>
          </cell>
          <cell r="FZ106">
            <v>1007206.17142</v>
          </cell>
          <cell r="GA106">
            <v>-3393643.2067</v>
          </cell>
          <cell r="GB106">
            <v>3186860.5313800001</v>
          </cell>
          <cell r="GC106">
            <v>1148292.5407</v>
          </cell>
          <cell r="GD106">
            <v>1148292.5407</v>
          </cell>
          <cell r="GE106">
            <v>2695231.1890599998</v>
          </cell>
          <cell r="GF106">
            <v>1148292.5407</v>
          </cell>
          <cell r="GG106">
            <v>4424079.30944</v>
          </cell>
          <cell r="GH106">
            <v>1148292.5407</v>
          </cell>
          <cell r="GI106">
            <v>1963411.1068</v>
          </cell>
          <cell r="GJ106">
            <v>1148292.5407</v>
          </cell>
          <cell r="GK106">
            <v>1990327.1170399999</v>
          </cell>
          <cell r="GL106">
            <v>1148292.5407</v>
          </cell>
          <cell r="GM106">
            <v>1148292.5407</v>
          </cell>
          <cell r="GN106">
            <v>1148292.5407</v>
          </cell>
          <cell r="GO106">
            <v>1148292.5407</v>
          </cell>
          <cell r="GP106">
            <v>1148292.5407</v>
          </cell>
          <cell r="GQ106">
            <v>1148292.5407</v>
          </cell>
          <cell r="GR106">
            <v>1148292.5407</v>
          </cell>
          <cell r="GS106">
            <v>1148292.5407</v>
          </cell>
          <cell r="GT106">
            <v>1148292.5407</v>
          </cell>
          <cell r="GU106">
            <v>0</v>
          </cell>
          <cell r="GZ106">
            <v>4934277568.5673599</v>
          </cell>
        </row>
        <row r="107">
          <cell r="A107" t="str">
            <v>F_CNP_NRF_ASS_EMP_FRCE_201</v>
          </cell>
          <cell r="B107">
            <v>408169099.88869005</v>
          </cell>
          <cell r="D107">
            <v>522908723.67888987</v>
          </cell>
          <cell r="E107">
            <v>-655708845.82189</v>
          </cell>
          <cell r="F107">
            <v>522908723.67888987</v>
          </cell>
          <cell r="G107">
            <v>522908723.67888987</v>
          </cell>
          <cell r="H107">
            <v>0</v>
          </cell>
          <cell r="I107">
            <v>0</v>
          </cell>
          <cell r="J107">
            <v>522908723.67888987</v>
          </cell>
          <cell r="K107">
            <v>522908723.67888987</v>
          </cell>
          <cell r="L107">
            <v>522908723.67888987</v>
          </cell>
          <cell r="M107">
            <v>0</v>
          </cell>
          <cell r="N107">
            <v>522908723.67888987</v>
          </cell>
          <cell r="O107">
            <v>522908723.67888987</v>
          </cell>
          <cell r="P107">
            <v>522908723.67888987</v>
          </cell>
          <cell r="Q107">
            <v>522908723.67888987</v>
          </cell>
          <cell r="R107">
            <v>0</v>
          </cell>
          <cell r="S107">
            <v>522908723.67888987</v>
          </cell>
          <cell r="T107">
            <v>522908723.67888987</v>
          </cell>
          <cell r="U107">
            <v>522908723.67888987</v>
          </cell>
          <cell r="V107">
            <v>522908723.67888987</v>
          </cell>
          <cell r="W107">
            <v>522908723.67888987</v>
          </cell>
          <cell r="X107">
            <v>522908723.67888987</v>
          </cell>
          <cell r="Y107">
            <v>522908723.67888987</v>
          </cell>
          <cell r="Z107">
            <v>522908723.67888987</v>
          </cell>
          <cell r="AA107">
            <v>522908723.67888987</v>
          </cell>
          <cell r="AB107">
            <v>530978475.06850982</v>
          </cell>
          <cell r="AC107">
            <v>491641139.92455018</v>
          </cell>
          <cell r="AD107">
            <v>0</v>
          </cell>
          <cell r="AE107">
            <v>0</v>
          </cell>
          <cell r="AF107">
            <v>467539474.40237999</v>
          </cell>
          <cell r="AG107">
            <v>467539474.40237999</v>
          </cell>
          <cell r="AH107">
            <v>467539474.40237999</v>
          </cell>
          <cell r="AI107">
            <v>0</v>
          </cell>
          <cell r="AJ107">
            <v>509658157.36138988</v>
          </cell>
          <cell r="AK107">
            <v>509658157.36138988</v>
          </cell>
          <cell r="AL107">
            <v>509658157.36138988</v>
          </cell>
          <cell r="AM107">
            <v>509370117.95251</v>
          </cell>
          <cell r="AN107">
            <v>0</v>
          </cell>
          <cell r="AO107">
            <v>490146058.6969201</v>
          </cell>
          <cell r="AP107">
            <v>490146058.6969201</v>
          </cell>
          <cell r="AQ107">
            <v>490146058.6969201</v>
          </cell>
          <cell r="AR107">
            <v>490146058.6969201</v>
          </cell>
          <cell r="AS107">
            <v>490146058.6969201</v>
          </cell>
          <cell r="AT107">
            <v>490146058.6969201</v>
          </cell>
          <cell r="AU107">
            <v>490146058.6969201</v>
          </cell>
          <cell r="AV107">
            <v>513897934.80147004</v>
          </cell>
          <cell r="AW107">
            <v>522908723.67888987</v>
          </cell>
          <cell r="AX107">
            <v>-655708845.82189</v>
          </cell>
          <cell r="AY107">
            <v>-655708845.82189</v>
          </cell>
          <cell r="AZ107">
            <v>0</v>
          </cell>
          <cell r="BA107">
            <v>0</v>
          </cell>
          <cell r="BB107">
            <v>-655708845.82189</v>
          </cell>
          <cell r="BC107">
            <v>-655708845.82189</v>
          </cell>
          <cell r="BD107">
            <v>-655708845.82189</v>
          </cell>
          <cell r="BE107">
            <v>0</v>
          </cell>
          <cell r="BF107">
            <v>-655708845.82189</v>
          </cell>
          <cell r="BG107">
            <v>-655708845.82189</v>
          </cell>
          <cell r="BH107">
            <v>-655708845.82189</v>
          </cell>
          <cell r="BI107">
            <v>-655708845.82189</v>
          </cell>
          <cell r="BJ107">
            <v>0</v>
          </cell>
          <cell r="BK107">
            <v>-655708845.82189</v>
          </cell>
          <cell r="BL107">
            <v>-655708845.82189</v>
          </cell>
          <cell r="BM107">
            <v>-655708845.82189</v>
          </cell>
          <cell r="BN107">
            <v>-655708845.82189</v>
          </cell>
          <cell r="BO107">
            <v>-655708845.82189</v>
          </cell>
          <cell r="BP107">
            <v>-655708845.82189</v>
          </cell>
          <cell r="BQ107">
            <v>-655708845.82189</v>
          </cell>
          <cell r="BR107">
            <v>-655708845.82189</v>
          </cell>
          <cell r="BS107">
            <v>-655708845.82189</v>
          </cell>
          <cell r="BT107">
            <v>-681868567.67804015</v>
          </cell>
          <cell r="BU107">
            <v>-565244036.79966986</v>
          </cell>
          <cell r="BV107">
            <v>0</v>
          </cell>
          <cell r="BW107">
            <v>0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0</v>
          </cell>
          <cell r="CB107">
            <v>-655708845.82189</v>
          </cell>
          <cell r="CC107">
            <v>-655708845.82189</v>
          </cell>
          <cell r="CD107">
            <v>-655708845.82189</v>
          </cell>
          <cell r="CE107">
            <v>-655708845.82189</v>
          </cell>
          <cell r="CF107">
            <v>0</v>
          </cell>
          <cell r="CG107">
            <v>-655708845.82189</v>
          </cell>
          <cell r="CH107">
            <v>-655708845.82189</v>
          </cell>
          <cell r="CI107">
            <v>-655708845.82189</v>
          </cell>
          <cell r="CJ107">
            <v>-655708845.82189</v>
          </cell>
          <cell r="CK107">
            <v>-655708845.82189</v>
          </cell>
          <cell r="CL107">
            <v>-655708845.82189</v>
          </cell>
          <cell r="CM107">
            <v>-655708845.82189</v>
          </cell>
          <cell r="CN107">
            <v>-655708845.82189</v>
          </cell>
          <cell r="CO107">
            <v>-870882922.54694951</v>
          </cell>
          <cell r="CP107">
            <v>-655708845.82189</v>
          </cell>
          <cell r="CQ107">
            <v>-655708845.82189</v>
          </cell>
          <cell r="CR107">
            <v>-655708845.82189</v>
          </cell>
          <cell r="CS107">
            <v>-655708845.82189</v>
          </cell>
          <cell r="CT107">
            <v>-655708845.82189</v>
          </cell>
          <cell r="CU107">
            <v>-655708845.82189</v>
          </cell>
          <cell r="CV107">
            <v>-655708845.82189</v>
          </cell>
          <cell r="CW107">
            <v>-655708845.82189</v>
          </cell>
          <cell r="CX107">
            <v>-655708845.82189</v>
          </cell>
          <cell r="CY107">
            <v>-655708845.82189</v>
          </cell>
          <cell r="CZ107">
            <v>-325921892.70936954</v>
          </cell>
          <cell r="DA107">
            <v>-655708845.82189</v>
          </cell>
          <cell r="DB107">
            <v>-655708845.82189</v>
          </cell>
          <cell r="DC107">
            <v>-361250649.82579982</v>
          </cell>
          <cell r="DD107">
            <v>-640113004.16279995</v>
          </cell>
          <cell r="DE107">
            <v>-878398259.79405987</v>
          </cell>
          <cell r="DF107">
            <v>258567759.34438014</v>
          </cell>
          <cell r="DG107">
            <v>-617242789.95598972</v>
          </cell>
          <cell r="DH107">
            <v>-655708845.82189</v>
          </cell>
          <cell r="DI107">
            <v>-255758698.01067007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 t="str">
            <v/>
          </cell>
          <cell r="DY107" t="str">
            <v/>
          </cell>
          <cell r="DZ107" t="str">
            <v/>
          </cell>
          <cell r="EA107">
            <v>-655708845.82189</v>
          </cell>
          <cell r="EB107">
            <v>-655708845.82189</v>
          </cell>
          <cell r="EC107">
            <v>-655708845.82189</v>
          </cell>
          <cell r="ED107">
            <v>-655708845.82189</v>
          </cell>
          <cell r="EE107">
            <v>-655708845.82189</v>
          </cell>
          <cell r="EF107">
            <v>-655708845.82189</v>
          </cell>
          <cell r="EG107">
            <v>-655708845.82189</v>
          </cell>
          <cell r="EH107">
            <v>-655708845.82189</v>
          </cell>
          <cell r="EI107">
            <v>-655708845.82189</v>
          </cell>
          <cell r="EJ107">
            <v>-655708845.82189</v>
          </cell>
          <cell r="EK107">
            <v>-655708845.82189</v>
          </cell>
          <cell r="EL107">
            <v>-655708845.82189</v>
          </cell>
          <cell r="EM107">
            <v>-655708845.82189</v>
          </cell>
          <cell r="EN107">
            <v>-655708845.82189</v>
          </cell>
          <cell r="EO107">
            <v>-1569985450.9881601</v>
          </cell>
          <cell r="EP107">
            <v>258567759.34438014</v>
          </cell>
          <cell r="EQ107">
            <v>-655708845.82189</v>
          </cell>
          <cell r="ER107">
            <v>-655708845.82189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914276605.16627014</v>
          </cell>
          <cell r="FE107">
            <v>-1569985450.9881601</v>
          </cell>
          <cell r="FF107">
            <v>-663355332.95890021</v>
          </cell>
          <cell r="FG107">
            <v>-627024113.48726988</v>
          </cell>
          <cell r="FH107">
            <v>0</v>
          </cell>
          <cell r="FI107">
            <v>0</v>
          </cell>
          <cell r="FJ107">
            <v>-676714349.11008</v>
          </cell>
          <cell r="FK107">
            <v>-676714349.11008</v>
          </cell>
          <cell r="FL107">
            <v>-676714349.11008</v>
          </cell>
          <cell r="FM107">
            <v>0</v>
          </cell>
          <cell r="FN107">
            <v>-660735730.20249009</v>
          </cell>
          <cell r="FO107">
            <v>-660735730.20249009</v>
          </cell>
          <cell r="FP107">
            <v>-660735730.20249009</v>
          </cell>
          <cell r="FQ107">
            <v>-660845004.0833602</v>
          </cell>
          <cell r="FR107">
            <v>0</v>
          </cell>
          <cell r="FS107">
            <v>-668138060.16018999</v>
          </cell>
          <cell r="FT107">
            <v>-668138060.16018999</v>
          </cell>
          <cell r="FU107">
            <v>-668138060.16018999</v>
          </cell>
          <cell r="FV107">
            <v>-668138060.16018999</v>
          </cell>
          <cell r="FW107">
            <v>-668138060.16018999</v>
          </cell>
          <cell r="FX107">
            <v>-668138060.16018999</v>
          </cell>
          <cell r="FY107">
            <v>-668138060.16018999</v>
          </cell>
          <cell r="FZ107">
            <v>-659127280.38379025</v>
          </cell>
          <cell r="GA107">
            <v>-870882922.54700005</v>
          </cell>
          <cell r="GB107">
            <v>-449450861.49338996</v>
          </cell>
          <cell r="GC107">
            <v>-655708845.82189</v>
          </cell>
          <cell r="GD107">
            <v>-655708845.82189</v>
          </cell>
          <cell r="GE107">
            <v>-472340794.4103601</v>
          </cell>
          <cell r="GF107">
            <v>-640616652.63823986</v>
          </cell>
          <cell r="GG107">
            <v>-237365007.93025011</v>
          </cell>
          <cell r="GH107">
            <v>-655708845.82189</v>
          </cell>
          <cell r="GI107">
            <v>-617250586.52275002</v>
          </cell>
          <cell r="GJ107">
            <v>-655708845.82189</v>
          </cell>
          <cell r="GK107">
            <v>-380278417.11430001</v>
          </cell>
          <cell r="GL107">
            <v>-655708845.82189</v>
          </cell>
          <cell r="GM107">
            <v>-655708845.82189</v>
          </cell>
          <cell r="GN107">
            <v>-655708845.82189</v>
          </cell>
          <cell r="GO107">
            <v>-655708845.82189</v>
          </cell>
          <cell r="GP107">
            <v>-655708845.82189</v>
          </cell>
          <cell r="GQ107">
            <v>-655708845.82189</v>
          </cell>
          <cell r="GR107">
            <v>-655708845.82189</v>
          </cell>
          <cell r="GS107">
            <v>-655708845.82189</v>
          </cell>
          <cell r="GT107">
            <v>-655708845.82189</v>
          </cell>
          <cell r="GU107">
            <v>0</v>
          </cell>
          <cell r="GZ107">
            <v>275734783593.87378</v>
          </cell>
        </row>
        <row r="108">
          <cell r="A108" t="str">
            <v>F_CNP_NRF_ASS_EMP_FRCE_235</v>
          </cell>
          <cell r="B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 t="str">
            <v/>
          </cell>
          <cell r="DY108" t="str">
            <v/>
          </cell>
          <cell r="DZ108" t="str">
            <v/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Z108">
            <v>0</v>
          </cell>
        </row>
        <row r="109">
          <cell r="A109" t="str">
            <v>F_CNP_NRF_ASS_EMP_FRCE_253</v>
          </cell>
          <cell r="B109">
            <v>302799.58152000001</v>
          </cell>
          <cell r="D109">
            <v>274573.23968</v>
          </cell>
          <cell r="E109">
            <v>-75396.095950000003</v>
          </cell>
          <cell r="F109">
            <v>274573.23968</v>
          </cell>
          <cell r="G109">
            <v>274573.23968</v>
          </cell>
          <cell r="H109">
            <v>0</v>
          </cell>
          <cell r="I109">
            <v>0</v>
          </cell>
          <cell r="J109">
            <v>274573.23968</v>
          </cell>
          <cell r="K109">
            <v>274573.23968</v>
          </cell>
          <cell r="L109">
            <v>274573.23968</v>
          </cell>
          <cell r="M109">
            <v>0</v>
          </cell>
          <cell r="N109">
            <v>274573.23968</v>
          </cell>
          <cell r="O109">
            <v>274573.23968</v>
          </cell>
          <cell r="P109">
            <v>274573.23968</v>
          </cell>
          <cell r="Q109">
            <v>274573.23968</v>
          </cell>
          <cell r="R109">
            <v>0</v>
          </cell>
          <cell r="S109">
            <v>274573.23968</v>
          </cell>
          <cell r="T109">
            <v>274573.23968</v>
          </cell>
          <cell r="U109">
            <v>274573.23968</v>
          </cell>
          <cell r="V109">
            <v>274573.23968</v>
          </cell>
          <cell r="W109">
            <v>274573.23968</v>
          </cell>
          <cell r="X109">
            <v>274573.23968</v>
          </cell>
          <cell r="Y109">
            <v>274573.23968</v>
          </cell>
          <cell r="Z109">
            <v>274573.23968</v>
          </cell>
          <cell r="AA109">
            <v>274573.23968</v>
          </cell>
          <cell r="AB109">
            <v>282058.37705000001</v>
          </cell>
          <cell r="AC109">
            <v>251549.67629999999</v>
          </cell>
          <cell r="AD109">
            <v>0</v>
          </cell>
          <cell r="AE109">
            <v>0</v>
          </cell>
          <cell r="AF109">
            <v>274573.23968</v>
          </cell>
          <cell r="AG109">
            <v>274573.23968</v>
          </cell>
          <cell r="AH109">
            <v>274573.23968</v>
          </cell>
          <cell r="AI109">
            <v>0</v>
          </cell>
          <cell r="AJ109">
            <v>274573.23968</v>
          </cell>
          <cell r="AK109">
            <v>274573.23968</v>
          </cell>
          <cell r="AL109">
            <v>274573.23968</v>
          </cell>
          <cell r="AM109">
            <v>274573.23968</v>
          </cell>
          <cell r="AN109">
            <v>0</v>
          </cell>
          <cell r="AO109">
            <v>264789.61472999997</v>
          </cell>
          <cell r="AP109">
            <v>264789.61472999997</v>
          </cell>
          <cell r="AQ109">
            <v>264789.61472999997</v>
          </cell>
          <cell r="AR109">
            <v>264789.61472999997</v>
          </cell>
          <cell r="AS109">
            <v>264789.61472999997</v>
          </cell>
          <cell r="AT109">
            <v>264789.61472999997</v>
          </cell>
          <cell r="AU109">
            <v>264789.61472999997</v>
          </cell>
          <cell r="AV109">
            <v>274573.23968</v>
          </cell>
          <cell r="AW109">
            <v>274573.23968</v>
          </cell>
          <cell r="AX109">
            <v>-75396.095950000003</v>
          </cell>
          <cell r="AY109">
            <v>-75396.095950000003</v>
          </cell>
          <cell r="AZ109">
            <v>0</v>
          </cell>
          <cell r="BA109">
            <v>0</v>
          </cell>
          <cell r="BB109">
            <v>-75396.095950000003</v>
          </cell>
          <cell r="BC109">
            <v>-75396.095950000003</v>
          </cell>
          <cell r="BD109">
            <v>-75396.095950000003</v>
          </cell>
          <cell r="BE109">
            <v>0</v>
          </cell>
          <cell r="BF109">
            <v>-75396.095950000003</v>
          </cell>
          <cell r="BG109">
            <v>-75396.095950000003</v>
          </cell>
          <cell r="BH109">
            <v>-75396.095950000003</v>
          </cell>
          <cell r="BI109">
            <v>-75396.095950000003</v>
          </cell>
          <cell r="BJ109">
            <v>0</v>
          </cell>
          <cell r="BK109">
            <v>-75396.095950000003</v>
          </cell>
          <cell r="BL109">
            <v>-75396.095950000003</v>
          </cell>
          <cell r="BM109">
            <v>-75396.095950000003</v>
          </cell>
          <cell r="BN109">
            <v>-75396.095950000003</v>
          </cell>
          <cell r="BO109">
            <v>-75396.095950000003</v>
          </cell>
          <cell r="BP109">
            <v>-75396.095950000003</v>
          </cell>
          <cell r="BQ109">
            <v>-75396.095950000003</v>
          </cell>
          <cell r="BR109">
            <v>-75396.095950000003</v>
          </cell>
          <cell r="BS109">
            <v>-75396.095950000003</v>
          </cell>
          <cell r="BT109">
            <v>-81843.671740000034</v>
          </cell>
          <cell r="BU109">
            <v>-53344.508589999998</v>
          </cell>
          <cell r="BV109">
            <v>0</v>
          </cell>
          <cell r="BW109">
            <v>0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0</v>
          </cell>
          <cell r="CB109">
            <v>-75396.095950000003</v>
          </cell>
          <cell r="CC109">
            <v>-75396.095950000003</v>
          </cell>
          <cell r="CD109">
            <v>-75396.095950000003</v>
          </cell>
          <cell r="CE109">
            <v>-75396.095950000003</v>
          </cell>
          <cell r="CF109">
            <v>0</v>
          </cell>
          <cell r="CG109">
            <v>-75396.095950000003</v>
          </cell>
          <cell r="CH109">
            <v>-75396.095950000003</v>
          </cell>
          <cell r="CI109">
            <v>-75396.095950000003</v>
          </cell>
          <cell r="CJ109">
            <v>-75396.095950000003</v>
          </cell>
          <cell r="CK109">
            <v>-75396.095950000003</v>
          </cell>
          <cell r="CL109">
            <v>-75396.095950000003</v>
          </cell>
          <cell r="CM109">
            <v>-75396.095950000003</v>
          </cell>
          <cell r="CN109">
            <v>-75396.095950000003</v>
          </cell>
          <cell r="CO109">
            <v>-434491.97276999999</v>
          </cell>
          <cell r="CP109">
            <v>-75396.095950000003</v>
          </cell>
          <cell r="CQ109">
            <v>-75396.095950000003</v>
          </cell>
          <cell r="CR109">
            <v>-75396.095950000003</v>
          </cell>
          <cell r="CS109">
            <v>-75396.095950000003</v>
          </cell>
          <cell r="CT109">
            <v>-75396.095950000003</v>
          </cell>
          <cell r="CU109">
            <v>-75396.095950000003</v>
          </cell>
          <cell r="CV109">
            <v>-75396.095950000003</v>
          </cell>
          <cell r="CW109">
            <v>-75396.095950000003</v>
          </cell>
          <cell r="CX109">
            <v>-75396.095950000003</v>
          </cell>
          <cell r="CY109">
            <v>-75396.095950000003</v>
          </cell>
          <cell r="CZ109">
            <v>469417.04703999998</v>
          </cell>
          <cell r="DA109">
            <v>-75396.095949999988</v>
          </cell>
          <cell r="DB109">
            <v>-75396.095949999988</v>
          </cell>
          <cell r="DC109">
            <v>170806.67346999998</v>
          </cell>
          <cell r="DD109">
            <v>-75396.095949999988</v>
          </cell>
          <cell r="DE109">
            <v>-117855.27793</v>
          </cell>
          <cell r="DF109">
            <v>505089.21279000002</v>
          </cell>
          <cell r="DG109">
            <v>-13425.38499000005</v>
          </cell>
          <cell r="DH109">
            <v>-75396.095949999988</v>
          </cell>
          <cell r="DI109">
            <v>653377.42388000002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 t="str">
            <v/>
          </cell>
          <cell r="DY109" t="str">
            <v/>
          </cell>
          <cell r="DZ109" t="str">
            <v/>
          </cell>
          <cell r="EA109">
            <v>-75396.095950000003</v>
          </cell>
          <cell r="EB109">
            <v>-75396.095950000003</v>
          </cell>
          <cell r="EC109">
            <v>-75396.095950000003</v>
          </cell>
          <cell r="ED109">
            <v>-75396.095950000003</v>
          </cell>
          <cell r="EE109">
            <v>-75396.095950000003</v>
          </cell>
          <cell r="EF109">
            <v>-75396.095950000003</v>
          </cell>
          <cell r="EG109">
            <v>-75396.095950000003</v>
          </cell>
          <cell r="EH109">
            <v>-75396.095950000003</v>
          </cell>
          <cell r="EI109">
            <v>-75396.095950000003</v>
          </cell>
          <cell r="EJ109">
            <v>-75396.095949999988</v>
          </cell>
          <cell r="EK109">
            <v>-75396.095949999988</v>
          </cell>
          <cell r="EL109">
            <v>-75396.095949999988</v>
          </cell>
          <cell r="EM109">
            <v>-75396.095949999988</v>
          </cell>
          <cell r="EN109">
            <v>-75396.095949999988</v>
          </cell>
          <cell r="EO109">
            <v>-655881.40469</v>
          </cell>
          <cell r="EP109">
            <v>505089.21279000002</v>
          </cell>
          <cell r="EQ109">
            <v>-75396.095949999988</v>
          </cell>
          <cell r="ER109">
            <v>-75396.095949999988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580485.30874000001</v>
          </cell>
          <cell r="FE109">
            <v>-655881.40469</v>
          </cell>
          <cell r="FF109">
            <v>-101162.28889</v>
          </cell>
          <cell r="FG109">
            <v>6380.9073500000004</v>
          </cell>
          <cell r="FH109">
            <v>0</v>
          </cell>
          <cell r="FI109">
            <v>0</v>
          </cell>
          <cell r="FJ109">
            <v>-75396.095950000003</v>
          </cell>
          <cell r="FK109">
            <v>-75396.095950000003</v>
          </cell>
          <cell r="FL109">
            <v>-75396.095950000003</v>
          </cell>
          <cell r="FM109">
            <v>0</v>
          </cell>
          <cell r="FN109">
            <v>-75396.095950000003</v>
          </cell>
          <cell r="FO109">
            <v>-75396.095950000003</v>
          </cell>
          <cell r="FP109">
            <v>-75396.095950000003</v>
          </cell>
          <cell r="FQ109">
            <v>-75396.095950000003</v>
          </cell>
          <cell r="FR109">
            <v>0</v>
          </cell>
          <cell r="FS109">
            <v>-83627.995500000005</v>
          </cell>
          <cell r="FT109">
            <v>-83627.995500000005</v>
          </cell>
          <cell r="FU109">
            <v>-83627.995500000005</v>
          </cell>
          <cell r="FV109">
            <v>-83627.995500000005</v>
          </cell>
          <cell r="FW109">
            <v>-83627.995500000005</v>
          </cell>
          <cell r="FX109">
            <v>-83627.995500000005</v>
          </cell>
          <cell r="FY109">
            <v>-83627.995500000005</v>
          </cell>
          <cell r="FZ109">
            <v>-75396.095950000003</v>
          </cell>
          <cell r="GA109">
            <v>-434491.97276999999</v>
          </cell>
          <cell r="GB109">
            <v>-13162.928809999999</v>
          </cell>
          <cell r="GC109">
            <v>-75396.095950000003</v>
          </cell>
          <cell r="GD109">
            <v>-75396.095950000003</v>
          </cell>
          <cell r="GE109">
            <v>52640.358630000002</v>
          </cell>
          <cell r="GF109">
            <v>-75396.095950000003</v>
          </cell>
          <cell r="GG109">
            <v>209157.08160999999</v>
          </cell>
          <cell r="GH109">
            <v>-75396.095950000003</v>
          </cell>
          <cell r="GI109">
            <v>-13927.36565</v>
          </cell>
          <cell r="GJ109">
            <v>-75396.095950000003</v>
          </cell>
          <cell r="GK109">
            <v>175999.73019999999</v>
          </cell>
          <cell r="GL109">
            <v>-75396.095950000003</v>
          </cell>
          <cell r="GM109">
            <v>-75396.095950000003</v>
          </cell>
          <cell r="GN109">
            <v>-75396.095950000003</v>
          </cell>
          <cell r="GO109">
            <v>-75396.095950000003</v>
          </cell>
          <cell r="GP109">
            <v>-75396.095950000003</v>
          </cell>
          <cell r="GQ109">
            <v>-75396.095950000003</v>
          </cell>
          <cell r="GR109">
            <v>-75396.095950000003</v>
          </cell>
          <cell r="GS109">
            <v>-75396.095950000003</v>
          </cell>
          <cell r="GT109">
            <v>-75396.095950000003</v>
          </cell>
          <cell r="GU109">
            <v>0</v>
          </cell>
          <cell r="GZ109">
            <v>499145283.25147003</v>
          </cell>
        </row>
        <row r="110">
          <cell r="A110" t="str">
            <v>F_CNP_NRF_ASS_EMP_FRCE_254</v>
          </cell>
          <cell r="B110">
            <v>100837026.99168</v>
          </cell>
          <cell r="D110">
            <v>109583326.103</v>
          </cell>
          <cell r="E110">
            <v>-9840024.1800200008</v>
          </cell>
          <cell r="F110">
            <v>109583326.103</v>
          </cell>
          <cell r="G110">
            <v>109583326.103</v>
          </cell>
          <cell r="H110">
            <v>0</v>
          </cell>
          <cell r="I110">
            <v>0</v>
          </cell>
          <cell r="J110">
            <v>109583326.103</v>
          </cell>
          <cell r="K110">
            <v>109583326.103</v>
          </cell>
          <cell r="L110">
            <v>109583326.103</v>
          </cell>
          <cell r="M110">
            <v>0</v>
          </cell>
          <cell r="N110">
            <v>109583326.103</v>
          </cell>
          <cell r="O110">
            <v>109583326.103</v>
          </cell>
          <cell r="P110">
            <v>109583326.103</v>
          </cell>
          <cell r="Q110">
            <v>109583326.103</v>
          </cell>
          <cell r="R110">
            <v>0</v>
          </cell>
          <cell r="S110">
            <v>109583326.103</v>
          </cell>
          <cell r="T110">
            <v>109583326.103</v>
          </cell>
          <cell r="U110">
            <v>109583326.103</v>
          </cell>
          <cell r="V110">
            <v>109583326.103</v>
          </cell>
          <cell r="W110">
            <v>109583326.103</v>
          </cell>
          <cell r="X110">
            <v>109583326.103</v>
          </cell>
          <cell r="Y110">
            <v>109583326.103</v>
          </cell>
          <cell r="Z110">
            <v>109583326.103</v>
          </cell>
          <cell r="AA110">
            <v>109583326.103</v>
          </cell>
          <cell r="AB110">
            <v>114790839.40415999</v>
          </cell>
          <cell r="AC110">
            <v>92515102.070580006</v>
          </cell>
          <cell r="AD110">
            <v>0</v>
          </cell>
          <cell r="AE110">
            <v>0</v>
          </cell>
          <cell r="AF110">
            <v>106680893.6927</v>
          </cell>
          <cell r="AG110">
            <v>106680893.6927</v>
          </cell>
          <cell r="AH110">
            <v>106680893.6927</v>
          </cell>
          <cell r="AI110">
            <v>0</v>
          </cell>
          <cell r="AJ110">
            <v>109583326.103</v>
          </cell>
          <cell r="AK110">
            <v>109583326.103</v>
          </cell>
          <cell r="AL110">
            <v>109583326.103</v>
          </cell>
          <cell r="AM110">
            <v>109583326.103</v>
          </cell>
          <cell r="AN110">
            <v>0</v>
          </cell>
          <cell r="AO110">
            <v>96984348.657849997</v>
          </cell>
          <cell r="AP110">
            <v>96984348.657849997</v>
          </cell>
          <cell r="AQ110">
            <v>96984348.657849997</v>
          </cell>
          <cell r="AR110">
            <v>96984348.657849997</v>
          </cell>
          <cell r="AS110">
            <v>96984348.657849997</v>
          </cell>
          <cell r="AT110">
            <v>96984348.657849997</v>
          </cell>
          <cell r="AU110">
            <v>96984348.657849997</v>
          </cell>
          <cell r="AV110">
            <v>109583326.103</v>
          </cell>
          <cell r="AW110">
            <v>109583326.103</v>
          </cell>
          <cell r="AX110">
            <v>-9840024.1800200008</v>
          </cell>
          <cell r="AY110">
            <v>-9840024.1800200008</v>
          </cell>
          <cell r="AZ110">
            <v>0</v>
          </cell>
          <cell r="BA110">
            <v>0</v>
          </cell>
          <cell r="BB110">
            <v>-9840024.1800200008</v>
          </cell>
          <cell r="BC110">
            <v>-9840024.1800200008</v>
          </cell>
          <cell r="BD110">
            <v>-9840024.1800200008</v>
          </cell>
          <cell r="BE110">
            <v>0</v>
          </cell>
          <cell r="BF110">
            <v>-9840024.1800200008</v>
          </cell>
          <cell r="BG110">
            <v>-9840024.1800200008</v>
          </cell>
          <cell r="BH110">
            <v>-9840024.1800200008</v>
          </cell>
          <cell r="BI110">
            <v>-9840024.1800200008</v>
          </cell>
          <cell r="BJ110">
            <v>0</v>
          </cell>
          <cell r="BK110">
            <v>-9840024.1800200008</v>
          </cell>
          <cell r="BL110">
            <v>-9840024.1800200008</v>
          </cell>
          <cell r="BM110">
            <v>-9840024.1800200008</v>
          </cell>
          <cell r="BN110">
            <v>-9840024.1800200008</v>
          </cell>
          <cell r="BO110">
            <v>-9840024.1800200008</v>
          </cell>
          <cell r="BP110">
            <v>-9840024.1800200008</v>
          </cell>
          <cell r="BQ110">
            <v>-9840024.1800200008</v>
          </cell>
          <cell r="BR110">
            <v>-9840024.1800200008</v>
          </cell>
          <cell r="BS110">
            <v>-9840024.1800200008</v>
          </cell>
          <cell r="BT110">
            <v>-11987168.407990005</v>
          </cell>
          <cell r="BU110">
            <v>-2496498.475250002</v>
          </cell>
          <cell r="BV110">
            <v>0</v>
          </cell>
          <cell r="BW110">
            <v>0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0</v>
          </cell>
          <cell r="CB110">
            <v>-9840024.1800200008</v>
          </cell>
          <cell r="CC110">
            <v>-9840024.1800200008</v>
          </cell>
          <cell r="CD110">
            <v>-9840024.1800200008</v>
          </cell>
          <cell r="CE110">
            <v>-9840024.1800200008</v>
          </cell>
          <cell r="CF110">
            <v>0</v>
          </cell>
          <cell r="CG110">
            <v>-9840024.1800200008</v>
          </cell>
          <cell r="CH110">
            <v>-9840024.1800200008</v>
          </cell>
          <cell r="CI110">
            <v>-9840024.1800200008</v>
          </cell>
          <cell r="CJ110">
            <v>-9840024.1800200008</v>
          </cell>
          <cell r="CK110">
            <v>-9840024.1800200008</v>
          </cell>
          <cell r="CL110">
            <v>-9840024.1800200008</v>
          </cell>
          <cell r="CM110">
            <v>-9840024.1800200008</v>
          </cell>
          <cell r="CN110">
            <v>-9840024.1800200008</v>
          </cell>
          <cell r="CO110">
            <v>-129424603.66189003</v>
          </cell>
          <cell r="CP110">
            <v>-9840024.1800200008</v>
          </cell>
          <cell r="CQ110">
            <v>-9840024.1800200008</v>
          </cell>
          <cell r="CR110">
            <v>-9840024.1800200008</v>
          </cell>
          <cell r="CS110">
            <v>-9840024.1800200008</v>
          </cell>
          <cell r="CT110">
            <v>-9840024.1800200008</v>
          </cell>
          <cell r="CU110">
            <v>-9840024.1800200008</v>
          </cell>
          <cell r="CV110">
            <v>-9840024.1800200008</v>
          </cell>
          <cell r="CW110">
            <v>-9840024.1800200008</v>
          </cell>
          <cell r="CX110">
            <v>-9840024.1800200008</v>
          </cell>
          <cell r="CY110">
            <v>-9840024.1800200008</v>
          </cell>
          <cell r="CZ110">
            <v>171591328.29802999</v>
          </cell>
          <cell r="DA110">
            <v>-9840024.1800200045</v>
          </cell>
          <cell r="DB110">
            <v>-9840024.1800200045</v>
          </cell>
          <cell r="DC110">
            <v>72149373.494599998</v>
          </cell>
          <cell r="DD110">
            <v>-9840024.1800200045</v>
          </cell>
          <cell r="DE110">
            <v>-39247662.701219998</v>
          </cell>
          <cell r="DF110">
            <v>198738783.58181998</v>
          </cell>
          <cell r="DG110">
            <v>10797198.047019988</v>
          </cell>
          <cell r="DH110">
            <v>-9840024.1800200045</v>
          </cell>
          <cell r="DI110">
            <v>232853029.49239999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 t="str">
            <v/>
          </cell>
          <cell r="DY110" t="str">
            <v/>
          </cell>
          <cell r="DZ110" t="str">
            <v/>
          </cell>
          <cell r="EA110">
            <v>-9840024.1800200008</v>
          </cell>
          <cell r="EB110">
            <v>-9840024.1800200008</v>
          </cell>
          <cell r="EC110">
            <v>-9840024.1800200008</v>
          </cell>
          <cell r="ED110">
            <v>-9840024.1800200008</v>
          </cell>
          <cell r="EE110">
            <v>-9840024.1800200008</v>
          </cell>
          <cell r="EF110">
            <v>-9840024.1800200008</v>
          </cell>
          <cell r="EG110">
            <v>-9840024.1800200008</v>
          </cell>
          <cell r="EH110">
            <v>-9840024.1800200008</v>
          </cell>
          <cell r="EI110">
            <v>-9840024.1800200008</v>
          </cell>
          <cell r="EJ110">
            <v>-9840024.1800200045</v>
          </cell>
          <cell r="EK110">
            <v>-9840024.1800200045</v>
          </cell>
          <cell r="EL110">
            <v>-9840024.1800200045</v>
          </cell>
          <cell r="EM110">
            <v>-9840024.1800200045</v>
          </cell>
          <cell r="EN110">
            <v>-9840024.1800200045</v>
          </cell>
          <cell r="EO110">
            <v>-218418831.94185999</v>
          </cell>
          <cell r="EP110">
            <v>198738783.58181998</v>
          </cell>
          <cell r="EQ110">
            <v>-9840024.1800200045</v>
          </cell>
          <cell r="ER110">
            <v>-9840024.1800200045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208578807.76183999</v>
          </cell>
          <cell r="FE110">
            <v>-218418831.94185999</v>
          </cell>
          <cell r="FF110">
            <v>-16136313.443290001</v>
          </cell>
          <cell r="FG110">
            <v>9483031.9552999996</v>
          </cell>
          <cell r="FH110">
            <v>0</v>
          </cell>
          <cell r="FI110">
            <v>0</v>
          </cell>
          <cell r="FJ110">
            <v>-12282118.206499999</v>
          </cell>
          <cell r="FK110">
            <v>-12282118.206499999</v>
          </cell>
          <cell r="FL110">
            <v>-12282118.206499999</v>
          </cell>
          <cell r="FM110">
            <v>0</v>
          </cell>
          <cell r="FN110">
            <v>-9840024.1800200008</v>
          </cell>
          <cell r="FO110">
            <v>-9840024.1800200008</v>
          </cell>
          <cell r="FP110">
            <v>-9840024.1800200008</v>
          </cell>
          <cell r="FQ110">
            <v>-9840024.1800200008</v>
          </cell>
          <cell r="FR110">
            <v>0</v>
          </cell>
          <cell r="FS110">
            <v>-20440749.092489999</v>
          </cell>
          <cell r="FT110">
            <v>-20440749.092489999</v>
          </cell>
          <cell r="FU110">
            <v>-20440749.092489999</v>
          </cell>
          <cell r="FV110">
            <v>-20440749.092489999</v>
          </cell>
          <cell r="FW110">
            <v>-20440749.092489999</v>
          </cell>
          <cell r="FX110">
            <v>-20440749.092489999</v>
          </cell>
          <cell r="FY110">
            <v>-20440749.092489999</v>
          </cell>
          <cell r="FZ110">
            <v>-9840024.1800200008</v>
          </cell>
          <cell r="GA110">
            <v>-129424603.66189</v>
          </cell>
          <cell r="GB110">
            <v>10884600.08285</v>
          </cell>
          <cell r="GC110">
            <v>-9840024.1800200008</v>
          </cell>
          <cell r="GD110">
            <v>-9840024.1800200008</v>
          </cell>
          <cell r="GE110">
            <v>32798130.605179999</v>
          </cell>
          <cell r="GF110">
            <v>-9840024.1800200008</v>
          </cell>
          <cell r="GG110">
            <v>84920663.076159999</v>
          </cell>
          <cell r="GH110">
            <v>-9840024.1800200008</v>
          </cell>
          <cell r="GI110">
            <v>10630030.583830001</v>
          </cell>
          <cell r="GJ110">
            <v>-9840024.1800200008</v>
          </cell>
          <cell r="GK110">
            <v>73878743.130809993</v>
          </cell>
          <cell r="GL110">
            <v>-9840024.1800200008</v>
          </cell>
          <cell r="GM110">
            <v>-9840024.1800200008</v>
          </cell>
          <cell r="GN110">
            <v>-9840024.1800200008</v>
          </cell>
          <cell r="GO110">
            <v>-9840024.1800200008</v>
          </cell>
          <cell r="GP110">
            <v>-9840024.1800200008</v>
          </cell>
          <cell r="GQ110">
            <v>-9840024.1800200008</v>
          </cell>
          <cell r="GR110">
            <v>-9840024.1800200008</v>
          </cell>
          <cell r="GS110">
            <v>-9840024.1800200008</v>
          </cell>
          <cell r="GT110">
            <v>-9840024.1800200008</v>
          </cell>
          <cell r="GU110">
            <v>0</v>
          </cell>
          <cell r="GZ110">
            <v>166223236331.20776</v>
          </cell>
        </row>
        <row r="111">
          <cell r="A111" t="str">
            <v>F_CNP_NRF_ASS_EMP_INTR_201</v>
          </cell>
          <cell r="B111">
            <v>202384687.59999999</v>
          </cell>
          <cell r="D111">
            <v>245137796.52098</v>
          </cell>
          <cell r="E111">
            <v>220274654.97415</v>
          </cell>
          <cell r="F111">
            <v>245137796.52098</v>
          </cell>
          <cell r="G111">
            <v>245137796.52098</v>
          </cell>
          <cell r="H111">
            <v>0</v>
          </cell>
          <cell r="I111">
            <v>0</v>
          </cell>
          <cell r="J111">
            <v>245137796.52098</v>
          </cell>
          <cell r="K111">
            <v>245137796.52098</v>
          </cell>
          <cell r="L111">
            <v>245137796.52098</v>
          </cell>
          <cell r="M111">
            <v>0</v>
          </cell>
          <cell r="N111">
            <v>245137796.52098</v>
          </cell>
          <cell r="O111">
            <v>245137796.52098</v>
          </cell>
          <cell r="P111">
            <v>245137796.52098</v>
          </cell>
          <cell r="Q111">
            <v>245137796.52098</v>
          </cell>
          <cell r="R111">
            <v>0</v>
          </cell>
          <cell r="S111">
            <v>245137796.52098</v>
          </cell>
          <cell r="T111">
            <v>245137796.52098</v>
          </cell>
          <cell r="U111">
            <v>245137796.52098</v>
          </cell>
          <cell r="V111">
            <v>245137796.52098</v>
          </cell>
          <cell r="W111">
            <v>245137796.52098</v>
          </cell>
          <cell r="X111">
            <v>245137796.52098</v>
          </cell>
          <cell r="Y111">
            <v>245137796.52098</v>
          </cell>
          <cell r="Z111">
            <v>245137796.52098</v>
          </cell>
          <cell r="AA111">
            <v>245137796.52098</v>
          </cell>
          <cell r="AB111">
            <v>247365097.32815</v>
          </cell>
          <cell r="AC111">
            <v>235981501.34895</v>
          </cell>
          <cell r="AD111">
            <v>0</v>
          </cell>
          <cell r="AE111">
            <v>0</v>
          </cell>
          <cell r="AF111">
            <v>225716550.07016</v>
          </cell>
          <cell r="AG111">
            <v>225716550.07016</v>
          </cell>
          <cell r="AH111">
            <v>225716550.07016</v>
          </cell>
          <cell r="AI111">
            <v>0</v>
          </cell>
          <cell r="AJ111">
            <v>240490044.97246999</v>
          </cell>
          <cell r="AK111">
            <v>240490044.97246999</v>
          </cell>
          <cell r="AL111">
            <v>240490044.97246999</v>
          </cell>
          <cell r="AM111">
            <v>240389012.64097002</v>
          </cell>
          <cell r="AN111">
            <v>0</v>
          </cell>
          <cell r="AO111">
            <v>233646006.41518</v>
          </cell>
          <cell r="AP111">
            <v>233646006.41518</v>
          </cell>
          <cell r="AQ111">
            <v>233646006.41518</v>
          </cell>
          <cell r="AR111">
            <v>233646006.41518</v>
          </cell>
          <cell r="AS111">
            <v>233646006.41518</v>
          </cell>
          <cell r="AT111">
            <v>233646006.41518</v>
          </cell>
          <cell r="AU111">
            <v>233646006.41518</v>
          </cell>
          <cell r="AV111">
            <v>241977183.83810002</v>
          </cell>
          <cell r="AW111">
            <v>245137796.52098</v>
          </cell>
          <cell r="AX111">
            <v>220274654.97415</v>
          </cell>
          <cell r="AY111">
            <v>220274654.97415</v>
          </cell>
          <cell r="AZ111">
            <v>0</v>
          </cell>
          <cell r="BA111">
            <v>0</v>
          </cell>
          <cell r="BB111">
            <v>220274654.97415</v>
          </cell>
          <cell r="BC111">
            <v>220274654.97415</v>
          </cell>
          <cell r="BD111">
            <v>220274654.97415</v>
          </cell>
          <cell r="BE111">
            <v>0</v>
          </cell>
          <cell r="BF111">
            <v>220274654.97415</v>
          </cell>
          <cell r="BG111">
            <v>220274654.97415</v>
          </cell>
          <cell r="BH111">
            <v>220274654.97415</v>
          </cell>
          <cell r="BI111">
            <v>220274654.97415</v>
          </cell>
          <cell r="BJ111">
            <v>0</v>
          </cell>
          <cell r="BK111">
            <v>220274654.97415</v>
          </cell>
          <cell r="BL111">
            <v>220274654.97415</v>
          </cell>
          <cell r="BM111">
            <v>220274654.97415</v>
          </cell>
          <cell r="BN111">
            <v>220274654.97415</v>
          </cell>
          <cell r="BO111">
            <v>220274654.97415</v>
          </cell>
          <cell r="BP111">
            <v>220274654.97415</v>
          </cell>
          <cell r="BQ111">
            <v>220274654.97415</v>
          </cell>
          <cell r="BR111">
            <v>220274654.97415</v>
          </cell>
          <cell r="BS111">
            <v>220274654.97415</v>
          </cell>
          <cell r="BT111">
            <v>220274654.97415</v>
          </cell>
          <cell r="BU111">
            <v>220274654.97415</v>
          </cell>
          <cell r="BV111">
            <v>0</v>
          </cell>
          <cell r="BW111">
            <v>0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0</v>
          </cell>
          <cell r="CB111">
            <v>220274654.97415</v>
          </cell>
          <cell r="CC111">
            <v>220274654.97415</v>
          </cell>
          <cell r="CD111">
            <v>220274654.97415</v>
          </cell>
          <cell r="CE111">
            <v>220274654.97415</v>
          </cell>
          <cell r="CF111">
            <v>0</v>
          </cell>
          <cell r="CG111">
            <v>220274654.97415</v>
          </cell>
          <cell r="CH111">
            <v>220274654.97415</v>
          </cell>
          <cell r="CI111">
            <v>220274654.97415</v>
          </cell>
          <cell r="CJ111">
            <v>220274654.97415</v>
          </cell>
          <cell r="CK111">
            <v>220274654.97415</v>
          </cell>
          <cell r="CL111">
            <v>220274654.97415</v>
          </cell>
          <cell r="CM111">
            <v>220274654.97415</v>
          </cell>
          <cell r="CN111">
            <v>220274654.97415</v>
          </cell>
          <cell r="CO111">
            <v>220274654.97415</v>
          </cell>
          <cell r="CP111">
            <v>220274654.97415</v>
          </cell>
          <cell r="CQ111">
            <v>220274654.97415</v>
          </cell>
          <cell r="CR111">
            <v>220274654.97415</v>
          </cell>
          <cell r="CS111">
            <v>220274654.97415</v>
          </cell>
          <cell r="CT111">
            <v>220274654.97415</v>
          </cell>
          <cell r="CU111">
            <v>220274654.97415</v>
          </cell>
          <cell r="CV111">
            <v>220274654.97415</v>
          </cell>
          <cell r="CW111">
            <v>220274654.97415</v>
          </cell>
          <cell r="CX111">
            <v>220274654.97415</v>
          </cell>
          <cell r="CY111">
            <v>220274654.97415</v>
          </cell>
          <cell r="CZ111">
            <v>220274654.97415</v>
          </cell>
          <cell r="DA111">
            <v>220274654.97415</v>
          </cell>
          <cell r="DB111">
            <v>220274654.97415</v>
          </cell>
          <cell r="DC111">
            <v>220274654.97415</v>
          </cell>
          <cell r="DD111">
            <v>220274654.97415</v>
          </cell>
          <cell r="DE111">
            <v>202384687.59999999</v>
          </cell>
          <cell r="DF111">
            <v>238164622.34830001</v>
          </cell>
          <cell r="DG111">
            <v>220274654.97415</v>
          </cell>
          <cell r="DH111">
            <v>220274654.97415</v>
          </cell>
          <cell r="DI111">
            <v>220274654.97415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 t="str">
            <v/>
          </cell>
          <cell r="DY111" t="str">
            <v/>
          </cell>
          <cell r="DZ111" t="str">
            <v/>
          </cell>
          <cell r="EA111">
            <v>220274654.97415</v>
          </cell>
          <cell r="EB111">
            <v>220274654.97415</v>
          </cell>
          <cell r="EC111">
            <v>220274654.97415</v>
          </cell>
          <cell r="ED111">
            <v>220274654.97415</v>
          </cell>
          <cell r="EE111">
            <v>220274654.97415</v>
          </cell>
          <cell r="EF111">
            <v>220274654.97415</v>
          </cell>
          <cell r="EG111">
            <v>220274654.97415</v>
          </cell>
          <cell r="EH111">
            <v>220274654.97415</v>
          </cell>
          <cell r="EI111">
            <v>220274654.97415</v>
          </cell>
          <cell r="EJ111">
            <v>220274654.97415</v>
          </cell>
          <cell r="EK111">
            <v>220274654.97415</v>
          </cell>
          <cell r="EL111">
            <v>220274654.97415</v>
          </cell>
          <cell r="EM111">
            <v>220274654.97415</v>
          </cell>
          <cell r="EN111">
            <v>220274654.97415</v>
          </cell>
          <cell r="EO111">
            <v>202384687.59999999</v>
          </cell>
          <cell r="EP111">
            <v>238164622.34830001</v>
          </cell>
          <cell r="EQ111">
            <v>220274654.97415</v>
          </cell>
          <cell r="ER111">
            <v>220274654.97415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17889967.374150008</v>
          </cell>
          <cell r="FE111">
            <v>202384687.59999999</v>
          </cell>
          <cell r="FF111">
            <v>221206665.29523998</v>
          </cell>
          <cell r="FG111">
            <v>216443218.47679001</v>
          </cell>
          <cell r="FH111">
            <v>0</v>
          </cell>
          <cell r="FI111">
            <v>0</v>
          </cell>
          <cell r="FJ111">
            <v>212147866.67408001</v>
          </cell>
          <cell r="FK111">
            <v>212147866.67408001</v>
          </cell>
          <cell r="FL111">
            <v>212147866.67408001</v>
          </cell>
          <cell r="FM111">
            <v>0</v>
          </cell>
          <cell r="FN111">
            <v>218329811.06305</v>
          </cell>
          <cell r="FO111">
            <v>218329811.06305</v>
          </cell>
          <cell r="FP111">
            <v>218329811.06305</v>
          </cell>
          <cell r="FQ111">
            <v>218287534.25184</v>
          </cell>
          <cell r="FR111">
            <v>0</v>
          </cell>
          <cell r="FS111">
            <v>215465934.50325</v>
          </cell>
          <cell r="FT111">
            <v>215465934.50325</v>
          </cell>
          <cell r="FU111">
            <v>215465934.50325</v>
          </cell>
          <cell r="FV111">
            <v>215465934.50325</v>
          </cell>
          <cell r="FW111">
            <v>215465934.50325</v>
          </cell>
          <cell r="FX111">
            <v>215465934.50325</v>
          </cell>
          <cell r="FY111">
            <v>215465934.50325</v>
          </cell>
          <cell r="FZ111">
            <v>218952101.84979999</v>
          </cell>
          <cell r="GA111">
            <v>220274654.97415</v>
          </cell>
          <cell r="GB111">
            <v>220274654.97415</v>
          </cell>
          <cell r="GC111">
            <v>220274654.97415</v>
          </cell>
          <cell r="GD111">
            <v>220274654.97415</v>
          </cell>
          <cell r="GE111">
            <v>220274654.97415</v>
          </cell>
          <cell r="GF111">
            <v>220274654.97415</v>
          </cell>
          <cell r="GG111">
            <v>220274654.97415</v>
          </cell>
          <cell r="GH111">
            <v>220274654.97415</v>
          </cell>
          <cell r="GI111">
            <v>220274654.97415</v>
          </cell>
          <cell r="GJ111">
            <v>220274654.97415</v>
          </cell>
          <cell r="GK111">
            <v>220274654.97415</v>
          </cell>
          <cell r="GL111">
            <v>220274654.97415</v>
          </cell>
          <cell r="GM111">
            <v>220274654.97415</v>
          </cell>
          <cell r="GN111">
            <v>220274654.97415</v>
          </cell>
          <cell r="GO111">
            <v>220274654.97415</v>
          </cell>
          <cell r="GP111">
            <v>220274654.97415</v>
          </cell>
          <cell r="GQ111">
            <v>220274654.97415</v>
          </cell>
          <cell r="GR111">
            <v>220274654.97415</v>
          </cell>
          <cell r="GS111">
            <v>220274654.97415</v>
          </cell>
          <cell r="GT111">
            <v>220274654.97415</v>
          </cell>
          <cell r="GU111">
            <v>0</v>
          </cell>
          <cell r="GZ111">
            <v>0</v>
          </cell>
        </row>
        <row r="112">
          <cell r="A112" t="str">
            <v>F_CNP_NRF_CPT_PRP_FRCE_198</v>
          </cell>
          <cell r="B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 t="str">
            <v/>
          </cell>
          <cell r="DY112" t="str">
            <v/>
          </cell>
          <cell r="DZ112" t="str">
            <v/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Z112">
            <v>0</v>
          </cell>
        </row>
        <row r="113">
          <cell r="A113" t="str">
            <v>F_CNP_NRF_CPT_PRP_FRCE_199</v>
          </cell>
          <cell r="B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 t="str">
            <v/>
          </cell>
          <cell r="DY113" t="str">
            <v/>
          </cell>
          <cell r="DZ113" t="str">
            <v/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Z113">
            <v>0</v>
          </cell>
        </row>
        <row r="114">
          <cell r="A114" t="str">
            <v>F_CNP_NRF_CPT_PRP_FRCE_200</v>
          </cell>
          <cell r="B114">
            <v>0</v>
          </cell>
          <cell r="D114">
            <v>2658786252.0500002</v>
          </cell>
          <cell r="E114">
            <v>0</v>
          </cell>
          <cell r="F114">
            <v>2658786252.0500002</v>
          </cell>
          <cell r="G114">
            <v>2658786252.0500002</v>
          </cell>
          <cell r="H114">
            <v>0</v>
          </cell>
          <cell r="I114">
            <v>0</v>
          </cell>
          <cell r="J114">
            <v>2658786252.0500002</v>
          </cell>
          <cell r="K114">
            <v>2658786252.0500002</v>
          </cell>
          <cell r="L114">
            <v>2658786252.0500002</v>
          </cell>
          <cell r="M114">
            <v>0</v>
          </cell>
          <cell r="N114">
            <v>2658786252.0500002</v>
          </cell>
          <cell r="O114">
            <v>2658786252.0500002</v>
          </cell>
          <cell r="P114">
            <v>2658786252.0500002</v>
          </cell>
          <cell r="Q114">
            <v>2658786252.0500002</v>
          </cell>
          <cell r="R114">
            <v>0</v>
          </cell>
          <cell r="S114">
            <v>2658786252.0500002</v>
          </cell>
          <cell r="T114">
            <v>2658786252.0500002</v>
          </cell>
          <cell r="U114">
            <v>2658786252.0500002</v>
          </cell>
          <cell r="V114">
            <v>2658786252.0500002</v>
          </cell>
          <cell r="W114">
            <v>2658786252.0500002</v>
          </cell>
          <cell r="X114">
            <v>2658786252.0500002</v>
          </cell>
          <cell r="Y114">
            <v>2658786252.0500002</v>
          </cell>
          <cell r="Z114">
            <v>2658786252.0500002</v>
          </cell>
          <cell r="AA114">
            <v>2658786252.0500002</v>
          </cell>
          <cell r="AB114">
            <v>2672099944.1933899</v>
          </cell>
          <cell r="AC114">
            <v>2596302406.1771798</v>
          </cell>
          <cell r="AD114">
            <v>0</v>
          </cell>
          <cell r="AE114">
            <v>0</v>
          </cell>
          <cell r="AF114">
            <v>2571812537.4405098</v>
          </cell>
          <cell r="AG114">
            <v>2571812537.4405098</v>
          </cell>
          <cell r="AH114">
            <v>2571812537.4405098</v>
          </cell>
          <cell r="AI114">
            <v>0</v>
          </cell>
          <cell r="AJ114">
            <v>2348872734.75144</v>
          </cell>
          <cell r="AK114">
            <v>2348872734.75144</v>
          </cell>
          <cell r="AL114">
            <v>2348872734.75144</v>
          </cell>
          <cell r="AM114">
            <v>2658786252.0500002</v>
          </cell>
          <cell r="AN114">
            <v>0</v>
          </cell>
          <cell r="AO114">
            <v>2323651384.8909998</v>
          </cell>
          <cell r="AP114">
            <v>2323651384.8909998</v>
          </cell>
          <cell r="AQ114">
            <v>2323651384.8909998</v>
          </cell>
          <cell r="AR114">
            <v>2323651384.8909998</v>
          </cell>
          <cell r="AS114">
            <v>2323651384.8909998</v>
          </cell>
          <cell r="AT114">
            <v>2323651384.8909998</v>
          </cell>
          <cell r="AU114">
            <v>2323651384.8909998</v>
          </cell>
          <cell r="AV114">
            <v>2590659754.7831998</v>
          </cell>
          <cell r="AW114">
            <v>2658786252.0500002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 t="str">
            <v/>
          </cell>
          <cell r="DY114" t="str">
            <v/>
          </cell>
          <cell r="DZ114" t="str">
            <v/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Z114">
            <v>0</v>
          </cell>
        </row>
        <row r="115">
          <cell r="A115" t="str">
            <v>F_CNP_NRF_CPT_PRP_FRCE_201</v>
          </cell>
          <cell r="B115">
            <v>0</v>
          </cell>
          <cell r="D115">
            <v>14834760082.954271</v>
          </cell>
          <cell r="E115">
            <v>0</v>
          </cell>
          <cell r="F115">
            <v>14834760082.954271</v>
          </cell>
          <cell r="G115">
            <v>14834760082.954271</v>
          </cell>
          <cell r="H115">
            <v>0</v>
          </cell>
          <cell r="I115">
            <v>0</v>
          </cell>
          <cell r="J115">
            <v>14834760082.954271</v>
          </cell>
          <cell r="K115">
            <v>14834760082.954271</v>
          </cell>
          <cell r="L115">
            <v>14834760082.954271</v>
          </cell>
          <cell r="M115">
            <v>0</v>
          </cell>
          <cell r="N115">
            <v>14834760082.954271</v>
          </cell>
          <cell r="O115">
            <v>14834760082.954271</v>
          </cell>
          <cell r="P115">
            <v>14834760082.954271</v>
          </cell>
          <cell r="Q115">
            <v>14834760082.954271</v>
          </cell>
          <cell r="R115">
            <v>0</v>
          </cell>
          <cell r="S115">
            <v>14834760082.954271</v>
          </cell>
          <cell r="T115">
            <v>14834760082.954271</v>
          </cell>
          <cell r="U115">
            <v>14834760082.954271</v>
          </cell>
          <cell r="V115">
            <v>14834760082.954271</v>
          </cell>
          <cell r="W115">
            <v>14834760082.954271</v>
          </cell>
          <cell r="X115">
            <v>14834760082.954271</v>
          </cell>
          <cell r="Y115">
            <v>14834760082.954271</v>
          </cell>
          <cell r="Z115">
            <v>14834760082.954271</v>
          </cell>
          <cell r="AA115">
            <v>14834760082.954271</v>
          </cell>
          <cell r="AB115">
            <v>14958627088.185101</v>
          </cell>
          <cell r="AC115">
            <v>14327176524.994572</v>
          </cell>
          <cell r="AD115">
            <v>0</v>
          </cell>
          <cell r="AE115">
            <v>0</v>
          </cell>
          <cell r="AF115">
            <v>13747831759.65242</v>
          </cell>
          <cell r="AG115">
            <v>13747831759.65242</v>
          </cell>
          <cell r="AH115">
            <v>13747831759.65242</v>
          </cell>
          <cell r="AI115">
            <v>0</v>
          </cell>
          <cell r="AJ115">
            <v>14574644589.651289</v>
          </cell>
          <cell r="AK115">
            <v>14574644589.651289</v>
          </cell>
          <cell r="AL115">
            <v>14574644589.651289</v>
          </cell>
          <cell r="AM115">
            <v>14569004180.51112</v>
          </cell>
          <cell r="AN115">
            <v>0</v>
          </cell>
          <cell r="AO115">
            <v>14185737904.651331</v>
          </cell>
          <cell r="AP115">
            <v>14185737904.651331</v>
          </cell>
          <cell r="AQ115">
            <v>14185737904.651331</v>
          </cell>
          <cell r="AR115">
            <v>14185737904.651331</v>
          </cell>
          <cell r="AS115">
            <v>14185737904.651331</v>
          </cell>
          <cell r="AT115">
            <v>14185737904.651331</v>
          </cell>
          <cell r="AU115">
            <v>14185737904.651331</v>
          </cell>
          <cell r="AV115">
            <v>14657893240.170971</v>
          </cell>
          <cell r="AW115">
            <v>14834760082.954271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 t="str">
            <v/>
          </cell>
          <cell r="DY115" t="str">
            <v/>
          </cell>
          <cell r="DZ115" t="str">
            <v/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Z115">
            <v>0</v>
          </cell>
        </row>
        <row r="116">
          <cell r="A116" t="str">
            <v>F_CNP_NRF_CPT_PRP_FRCE_TS_</v>
          </cell>
          <cell r="B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 t="str">
            <v/>
          </cell>
          <cell r="DY116" t="str">
            <v/>
          </cell>
          <cell r="DZ116" t="str">
            <v/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Z116">
            <v>0</v>
          </cell>
        </row>
        <row r="117">
          <cell r="A117" t="str">
            <v>F_CNP_NRF_CPT_PRP_FRCE_AUE</v>
          </cell>
          <cell r="B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 t="str">
            <v/>
          </cell>
          <cell r="DY117" t="str">
            <v/>
          </cell>
          <cell r="DZ117" t="str">
            <v/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Z117">
            <v>0</v>
          </cell>
        </row>
        <row r="118">
          <cell r="A118" t="str">
            <v>F_CNP_NRF_CPT_PRP_FRCE_PPE</v>
          </cell>
          <cell r="B118">
            <v>2763993304.8499999</v>
          </cell>
          <cell r="D118">
            <v>3347877926.8558402</v>
          </cell>
          <cell r="E118">
            <v>3347877926.8558402</v>
          </cell>
          <cell r="F118">
            <v>3347877926.8558402</v>
          </cell>
          <cell r="G118">
            <v>3347877926.8558402</v>
          </cell>
          <cell r="H118">
            <v>0</v>
          </cell>
          <cell r="I118">
            <v>0</v>
          </cell>
          <cell r="J118">
            <v>3347877926.8558402</v>
          </cell>
          <cell r="K118">
            <v>3347877926.8558402</v>
          </cell>
          <cell r="L118">
            <v>3347877926.8558402</v>
          </cell>
          <cell r="M118">
            <v>0</v>
          </cell>
          <cell r="N118">
            <v>3347877926.8558402</v>
          </cell>
          <cell r="O118">
            <v>3347877926.8558402</v>
          </cell>
          <cell r="P118">
            <v>3347877926.8558402</v>
          </cell>
          <cell r="Q118">
            <v>3347877926.8558402</v>
          </cell>
          <cell r="R118">
            <v>0</v>
          </cell>
          <cell r="S118">
            <v>3347877926.8558402</v>
          </cell>
          <cell r="T118">
            <v>3347877926.8558402</v>
          </cell>
          <cell r="U118">
            <v>3347877926.8558402</v>
          </cell>
          <cell r="V118">
            <v>3347877926.8558402</v>
          </cell>
          <cell r="W118">
            <v>3347877926.8558402</v>
          </cell>
          <cell r="X118">
            <v>3347877926.8558402</v>
          </cell>
          <cell r="Y118">
            <v>3347877926.8558402</v>
          </cell>
          <cell r="Z118">
            <v>3347877926.8558402</v>
          </cell>
          <cell r="AA118">
            <v>3347877926.8558402</v>
          </cell>
          <cell r="AB118">
            <v>3378296456.0041399</v>
          </cell>
          <cell r="AC118">
            <v>3222829244.3055</v>
          </cell>
          <cell r="AD118">
            <v>0</v>
          </cell>
          <cell r="AE118">
            <v>0</v>
          </cell>
          <cell r="AF118">
            <v>3082639504.9254599</v>
          </cell>
          <cell r="AG118">
            <v>3082639504.9254599</v>
          </cell>
          <cell r="AH118">
            <v>3082639504.9254599</v>
          </cell>
          <cell r="AI118">
            <v>0</v>
          </cell>
          <cell r="AJ118">
            <v>3284402995.45153</v>
          </cell>
          <cell r="AK118">
            <v>3284402995.45153</v>
          </cell>
          <cell r="AL118">
            <v>3284402995.45153</v>
          </cell>
          <cell r="AM118">
            <v>3283023184.1075201</v>
          </cell>
          <cell r="AN118">
            <v>0</v>
          </cell>
          <cell r="AO118">
            <v>3190933094.2708902</v>
          </cell>
          <cell r="AP118">
            <v>3190933094.2708902</v>
          </cell>
          <cell r="AQ118">
            <v>3190933094.2708902</v>
          </cell>
          <cell r="AR118">
            <v>3190933094.2708902</v>
          </cell>
          <cell r="AS118">
            <v>3190933094.2708902</v>
          </cell>
          <cell r="AT118">
            <v>3190933094.2708902</v>
          </cell>
          <cell r="AU118">
            <v>3190933094.2708902</v>
          </cell>
          <cell r="AV118">
            <v>3304713039.2435999</v>
          </cell>
          <cell r="AW118">
            <v>3347877926.8558402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Z118">
            <v>0</v>
          </cell>
        </row>
        <row r="119">
          <cell r="A119" t="str">
            <v>F_CNP_NRF_CPT_PRP_FRCE_IPS</v>
          </cell>
          <cell r="B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D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X119">
            <v>0</v>
          </cell>
          <cell r="BY119">
            <v>0</v>
          </cell>
          <cell r="BZ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-1</v>
          </cell>
          <cell r="DG119">
            <v>0</v>
          </cell>
          <cell r="DH119">
            <v>0</v>
          </cell>
          <cell r="DI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FE119">
            <v>0</v>
          </cell>
          <cell r="FF119">
            <v>0</v>
          </cell>
          <cell r="FG119">
            <v>0</v>
          </cell>
          <cell r="FJ119">
            <v>0</v>
          </cell>
          <cell r="FK119">
            <v>0</v>
          </cell>
          <cell r="FL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110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Z119">
            <v>0</v>
          </cell>
        </row>
        <row r="120">
          <cell r="A120" t="str">
            <v>F_CNP_NRF_CPT_PRP_FRCE_IPF</v>
          </cell>
          <cell r="B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D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-1</v>
          </cell>
          <cell r="DG120">
            <v>0</v>
          </cell>
          <cell r="DH120">
            <v>0</v>
          </cell>
          <cell r="DI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FE120">
            <v>0</v>
          </cell>
          <cell r="FF120">
            <v>0</v>
          </cell>
          <cell r="FG120">
            <v>0</v>
          </cell>
          <cell r="FJ120">
            <v>0</v>
          </cell>
          <cell r="FK120">
            <v>0</v>
          </cell>
          <cell r="FL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111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Z120">
            <v>0</v>
          </cell>
        </row>
        <row r="121">
          <cell r="A121" t="str">
            <v>F_CNP_NRF_CPT_PRP_FRCE_IPG</v>
          </cell>
          <cell r="B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D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X121">
            <v>0</v>
          </cell>
          <cell r="BY121">
            <v>0</v>
          </cell>
          <cell r="BZ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-1</v>
          </cell>
          <cell r="DG121">
            <v>0</v>
          </cell>
          <cell r="DH121">
            <v>0</v>
          </cell>
          <cell r="DI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FE121">
            <v>0</v>
          </cell>
          <cell r="FF121">
            <v>0</v>
          </cell>
          <cell r="FG121">
            <v>0</v>
          </cell>
          <cell r="FJ121">
            <v>0</v>
          </cell>
          <cell r="FK121">
            <v>0</v>
          </cell>
          <cell r="FL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112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Z121">
            <v>0</v>
          </cell>
        </row>
        <row r="122">
          <cell r="A122" t="str">
            <v>F_CNP_NRF_CPT_PRP_FRCE_SUC</v>
          </cell>
          <cell r="B122">
            <v>0</v>
          </cell>
          <cell r="D122">
            <v>0</v>
          </cell>
          <cell r="E122">
            <v>0</v>
          </cell>
          <cell r="F122">
            <v>720157591.11000144</v>
          </cell>
          <cell r="G122">
            <v>720157591.11000144</v>
          </cell>
          <cell r="J122">
            <v>720157591.11000144</v>
          </cell>
          <cell r="K122">
            <v>720157591.11000144</v>
          </cell>
          <cell r="L122">
            <v>720157591.11000144</v>
          </cell>
          <cell r="N122">
            <v>720157591.11000144</v>
          </cell>
          <cell r="O122">
            <v>720157591.11000144</v>
          </cell>
          <cell r="P122">
            <v>720157591.11000144</v>
          </cell>
          <cell r="Q122">
            <v>720157591.11000144</v>
          </cell>
          <cell r="S122">
            <v>720157591.11000144</v>
          </cell>
          <cell r="T122">
            <v>720157591.11000144</v>
          </cell>
          <cell r="U122">
            <v>720157591.11000144</v>
          </cell>
          <cell r="V122">
            <v>720157591.11000144</v>
          </cell>
          <cell r="W122">
            <v>720157591.11000144</v>
          </cell>
          <cell r="X122">
            <v>720157591.11000144</v>
          </cell>
          <cell r="Y122">
            <v>720157591.11000144</v>
          </cell>
          <cell r="Z122">
            <v>720157591.11000144</v>
          </cell>
          <cell r="AA122">
            <v>720157591.11000144</v>
          </cell>
          <cell r="AB122">
            <v>729213377.76803029</v>
          </cell>
          <cell r="AC122">
            <v>708572594.46966612</v>
          </cell>
          <cell r="AF122">
            <v>656521354.89434922</v>
          </cell>
          <cell r="AG122">
            <v>720157591.11000144</v>
          </cell>
          <cell r="AH122">
            <v>720157591.11000144</v>
          </cell>
          <cell r="AJ122">
            <v>717387711.55178487</v>
          </cell>
          <cell r="AK122">
            <v>720157591.11000144</v>
          </cell>
          <cell r="AL122">
            <v>720157591.11000144</v>
          </cell>
          <cell r="AM122">
            <v>720157591.11000144</v>
          </cell>
          <cell r="AO122">
            <v>711330637.74293387</v>
          </cell>
          <cell r="AP122">
            <v>720157591.11000144</v>
          </cell>
          <cell r="AQ122">
            <v>720157591.11000144</v>
          </cell>
          <cell r="AR122">
            <v>720157591.11000144</v>
          </cell>
          <cell r="AS122">
            <v>720157591.11000144</v>
          </cell>
          <cell r="AT122">
            <v>720157591.11000144</v>
          </cell>
          <cell r="AU122">
            <v>720157591.11000144</v>
          </cell>
          <cell r="AV122">
            <v>720157591.11000144</v>
          </cell>
          <cell r="AW122">
            <v>720157591.11000144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X122">
            <v>0</v>
          </cell>
          <cell r="BY122">
            <v>0</v>
          </cell>
          <cell r="BZ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-1</v>
          </cell>
          <cell r="DG122">
            <v>0</v>
          </cell>
          <cell r="DH122">
            <v>0</v>
          </cell>
          <cell r="DI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FE122">
            <v>0</v>
          </cell>
          <cell r="FF122">
            <v>0</v>
          </cell>
          <cell r="FG122">
            <v>0</v>
          </cell>
          <cell r="FJ122">
            <v>0</v>
          </cell>
          <cell r="FK122">
            <v>0</v>
          </cell>
          <cell r="FL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113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Z122">
            <v>0</v>
          </cell>
        </row>
        <row r="123">
          <cell r="A123" t="str">
            <v>F_IAM_NRF_RET_IND_FRCE_401</v>
          </cell>
          <cell r="B123">
            <v>1630138.6800000002</v>
          </cell>
          <cell r="D123">
            <v>1630151.56984</v>
          </cell>
          <cell r="E123">
            <v>1630151.56984</v>
          </cell>
          <cell r="F123">
            <v>1630151.56984</v>
          </cell>
          <cell r="G123">
            <v>1630151.56984</v>
          </cell>
          <cell r="H123">
            <v>0</v>
          </cell>
          <cell r="I123">
            <v>0</v>
          </cell>
          <cell r="J123">
            <v>1630151.56984</v>
          </cell>
          <cell r="K123">
            <v>1630151.56984</v>
          </cell>
          <cell r="L123">
            <v>1630151.56984</v>
          </cell>
          <cell r="M123">
            <v>0</v>
          </cell>
          <cell r="N123">
            <v>1630151.56984</v>
          </cell>
          <cell r="O123">
            <v>1630151.56984</v>
          </cell>
          <cell r="P123">
            <v>1630151.56984</v>
          </cell>
          <cell r="Q123">
            <v>1630151.56984</v>
          </cell>
          <cell r="R123">
            <v>0</v>
          </cell>
          <cell r="S123">
            <v>1630151.56984</v>
          </cell>
          <cell r="T123">
            <v>1630151.56984</v>
          </cell>
          <cell r="U123">
            <v>1630151.56984</v>
          </cell>
          <cell r="V123">
            <v>1630151.56984</v>
          </cell>
          <cell r="W123">
            <v>1630151.56984</v>
          </cell>
          <cell r="X123">
            <v>1630151.56984</v>
          </cell>
          <cell r="Y123">
            <v>1630151.56984</v>
          </cell>
          <cell r="Z123">
            <v>1630151.56984</v>
          </cell>
          <cell r="AA123">
            <v>1630151.56984</v>
          </cell>
          <cell r="AB123">
            <v>1631071.4556799999</v>
          </cell>
          <cell r="AC123">
            <v>1626810.75129</v>
          </cell>
          <cell r="AD123">
            <v>0</v>
          </cell>
          <cell r="AE123">
            <v>0</v>
          </cell>
          <cell r="AF123">
            <v>1236612.93423</v>
          </cell>
          <cell r="AG123">
            <v>1236612.93423</v>
          </cell>
          <cell r="AH123">
            <v>1236612.93423</v>
          </cell>
          <cell r="AI123">
            <v>0</v>
          </cell>
          <cell r="AJ123">
            <v>1630151.56984</v>
          </cell>
          <cell r="AK123">
            <v>1630151.56984</v>
          </cell>
          <cell r="AL123">
            <v>1630151.56984</v>
          </cell>
          <cell r="AM123">
            <v>1630151.56984</v>
          </cell>
          <cell r="AN123">
            <v>0</v>
          </cell>
          <cell r="AO123">
            <v>1626511.2980399998</v>
          </cell>
          <cell r="AP123">
            <v>1626511.2980399998</v>
          </cell>
          <cell r="AQ123">
            <v>1626511.2980399998</v>
          </cell>
          <cell r="AR123">
            <v>1626511.2980399998</v>
          </cell>
          <cell r="AS123">
            <v>1626511.2980399998</v>
          </cell>
          <cell r="AT123">
            <v>1626511.2980399998</v>
          </cell>
          <cell r="AU123">
            <v>1626511.2980399998</v>
          </cell>
          <cell r="AV123">
            <v>1527701.0921100001</v>
          </cell>
          <cell r="AW123">
            <v>1630151.56984</v>
          </cell>
          <cell r="AX123">
            <v>1630151.56984</v>
          </cell>
          <cell r="AY123">
            <v>1630151.56984</v>
          </cell>
          <cell r="AZ123">
            <v>0</v>
          </cell>
          <cell r="BA123">
            <v>0</v>
          </cell>
          <cell r="BB123">
            <v>1630151.56984</v>
          </cell>
          <cell r="BC123">
            <v>1630151.56984</v>
          </cell>
          <cell r="BD123">
            <v>1630151.56984</v>
          </cell>
          <cell r="BE123">
            <v>0</v>
          </cell>
          <cell r="BF123">
            <v>1630151.56984</v>
          </cell>
          <cell r="BG123">
            <v>1630151.56984</v>
          </cell>
          <cell r="BH123">
            <v>1630151.56984</v>
          </cell>
          <cell r="BI123">
            <v>1630151.56984</v>
          </cell>
          <cell r="BJ123">
            <v>0</v>
          </cell>
          <cell r="BK123">
            <v>1630151.56984</v>
          </cell>
          <cell r="BL123">
            <v>1630151.56984</v>
          </cell>
          <cell r="BM123">
            <v>1630151.56984</v>
          </cell>
          <cell r="BN123">
            <v>1630151.56984</v>
          </cell>
          <cell r="BO123">
            <v>1630151.56984</v>
          </cell>
          <cell r="BP123">
            <v>1630151.56984</v>
          </cell>
          <cell r="BQ123">
            <v>1630151.56984</v>
          </cell>
          <cell r="BR123">
            <v>1630151.56984</v>
          </cell>
          <cell r="BS123">
            <v>1630151.56984</v>
          </cell>
          <cell r="BT123">
            <v>1630151.56984</v>
          </cell>
          <cell r="BU123">
            <v>1630151.56984</v>
          </cell>
          <cell r="BV123">
            <v>0</v>
          </cell>
          <cell r="BW123">
            <v>0</v>
          </cell>
          <cell r="BX123">
            <v>1630151.56984</v>
          </cell>
          <cell r="BY123">
            <v>1630151.56984</v>
          </cell>
          <cell r="BZ123">
            <v>1630151.56984</v>
          </cell>
          <cell r="CA123">
            <v>0</v>
          </cell>
          <cell r="CB123">
            <v>1630151.56984</v>
          </cell>
          <cell r="CC123">
            <v>1630151.56984</v>
          </cell>
          <cell r="CD123">
            <v>1630151.56984</v>
          </cell>
          <cell r="CE123">
            <v>1630151.56984</v>
          </cell>
          <cell r="CF123">
            <v>0</v>
          </cell>
          <cell r="CG123">
            <v>1630151.56984</v>
          </cell>
          <cell r="CH123">
            <v>1630151.56984</v>
          </cell>
          <cell r="CI123">
            <v>1630151.56984</v>
          </cell>
          <cell r="CJ123">
            <v>1630151.56984</v>
          </cell>
          <cell r="CK123">
            <v>1630151.56984</v>
          </cell>
          <cell r="CL123">
            <v>1630151.56984</v>
          </cell>
          <cell r="CM123">
            <v>1630151.56984</v>
          </cell>
          <cell r="CN123">
            <v>1630151.56984</v>
          </cell>
          <cell r="CO123">
            <v>1630151.56984</v>
          </cell>
          <cell r="CP123">
            <v>1630151.56984</v>
          </cell>
          <cell r="CQ123">
            <v>1630151.56984</v>
          </cell>
          <cell r="CR123">
            <v>1630151.56984</v>
          </cell>
          <cell r="CS123">
            <v>1630151.56984</v>
          </cell>
          <cell r="CT123">
            <v>1630151.56984</v>
          </cell>
          <cell r="CU123">
            <v>1630151.56984</v>
          </cell>
          <cell r="CV123">
            <v>1630151.56984</v>
          </cell>
          <cell r="CW123">
            <v>1630151.56984</v>
          </cell>
          <cell r="CX123">
            <v>1630151.56984</v>
          </cell>
          <cell r="CY123">
            <v>1630151.56984</v>
          </cell>
          <cell r="CZ123">
            <v>1630151.56984</v>
          </cell>
          <cell r="DA123">
            <v>593688.67983999988</v>
          </cell>
          <cell r="DB123">
            <v>1630151.56984</v>
          </cell>
          <cell r="DC123">
            <v>1630151.56984</v>
          </cell>
          <cell r="DD123">
            <v>1630151.56984</v>
          </cell>
          <cell r="DE123">
            <v>1630138.6800000002</v>
          </cell>
          <cell r="DF123">
            <v>1630164.4596799999</v>
          </cell>
          <cell r="DG123">
            <v>1630151.56984</v>
          </cell>
          <cell r="DH123">
            <v>1630151.56984</v>
          </cell>
          <cell r="DI123">
            <v>1630151.56984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 t="str">
            <v/>
          </cell>
          <cell r="DY123" t="str">
            <v/>
          </cell>
          <cell r="DZ123" t="str">
            <v/>
          </cell>
          <cell r="EA123">
            <v>1630151.56984</v>
          </cell>
          <cell r="EB123">
            <v>1630151.56984</v>
          </cell>
          <cell r="EC123">
            <v>1630151.56984</v>
          </cell>
          <cell r="ED123">
            <v>1630151.56984</v>
          </cell>
          <cell r="EE123">
            <v>1630151.56984</v>
          </cell>
          <cell r="EF123">
            <v>1630151.56984</v>
          </cell>
          <cell r="EG123">
            <v>1630151.56984</v>
          </cell>
          <cell r="EH123">
            <v>1630151.56984</v>
          </cell>
          <cell r="EI123">
            <v>1630151.56984</v>
          </cell>
          <cell r="EJ123">
            <v>1630151.56984</v>
          </cell>
          <cell r="EK123">
            <v>593688.67983999988</v>
          </cell>
          <cell r="EL123">
            <v>1630151.56984</v>
          </cell>
          <cell r="EM123">
            <v>1630151.56984</v>
          </cell>
          <cell r="EN123">
            <v>1630151.56984</v>
          </cell>
          <cell r="EO123">
            <v>1630138.6800000002</v>
          </cell>
          <cell r="EP123">
            <v>1630164.4596799999</v>
          </cell>
          <cell r="EQ123">
            <v>1630151.56984</v>
          </cell>
          <cell r="ER123">
            <v>1630151.56984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12.889839999843389</v>
          </cell>
          <cell r="FE123">
            <v>1630138.6800000002</v>
          </cell>
          <cell r="FF123">
            <v>1631071.4556799999</v>
          </cell>
          <cell r="FG123">
            <v>1626810.75129</v>
          </cell>
          <cell r="FH123">
            <v>0</v>
          </cell>
          <cell r="FI123">
            <v>0</v>
          </cell>
          <cell r="FJ123">
            <v>1236612.93423</v>
          </cell>
          <cell r="FK123">
            <v>1236612.93423</v>
          </cell>
          <cell r="FL123">
            <v>1236612.93423</v>
          </cell>
          <cell r="FM123">
            <v>0</v>
          </cell>
          <cell r="FN123">
            <v>1630151.56984</v>
          </cell>
          <cell r="FO123">
            <v>1630151.56984</v>
          </cell>
          <cell r="FP123">
            <v>1630151.56984</v>
          </cell>
          <cell r="FQ123">
            <v>1630151.56984</v>
          </cell>
          <cell r="FR123">
            <v>0</v>
          </cell>
          <cell r="FS123">
            <v>1626511.2980399998</v>
          </cell>
          <cell r="FT123">
            <v>1626511.2980399998</v>
          </cell>
          <cell r="FU123">
            <v>1626511.2980399998</v>
          </cell>
          <cell r="FV123">
            <v>1626511.2980399998</v>
          </cell>
          <cell r="FW123">
            <v>1626511.2980399998</v>
          </cell>
          <cell r="FX123">
            <v>1626511.2980399998</v>
          </cell>
          <cell r="FY123">
            <v>1626511.2980399998</v>
          </cell>
          <cell r="FZ123">
            <v>1527701.0921100001</v>
          </cell>
          <cell r="GA123">
            <v>1630151.56984</v>
          </cell>
          <cell r="GB123">
            <v>1630151.56984</v>
          </cell>
          <cell r="GC123">
            <v>593680.48431999993</v>
          </cell>
          <cell r="GD123">
            <v>1630151.56984</v>
          </cell>
          <cell r="GE123">
            <v>1630151.56984</v>
          </cell>
          <cell r="GF123">
            <v>1630151.56984</v>
          </cell>
          <cell r="GG123">
            <v>1630151.56984</v>
          </cell>
          <cell r="GH123">
            <v>1630151.56984</v>
          </cell>
          <cell r="GI123">
            <v>1630151.56984</v>
          </cell>
          <cell r="GJ123">
            <v>1630151.56984</v>
          </cell>
          <cell r="GK123">
            <v>1630151.56984</v>
          </cell>
          <cell r="GL123">
            <v>1630151.56984</v>
          </cell>
          <cell r="GM123">
            <v>593680.48431999993</v>
          </cell>
          <cell r="GN123">
            <v>1630151.56984</v>
          </cell>
          <cell r="GO123">
            <v>1630151.56984</v>
          </cell>
          <cell r="GP123">
            <v>1630151.56984</v>
          </cell>
          <cell r="GQ123">
            <v>1630151.56984</v>
          </cell>
          <cell r="GR123">
            <v>1630151.56984</v>
          </cell>
          <cell r="GS123">
            <v>1630151.56984</v>
          </cell>
          <cell r="GT123">
            <v>1630151.56984</v>
          </cell>
          <cell r="GU123">
            <v>0</v>
          </cell>
          <cell r="GZ123">
            <v>0</v>
          </cell>
        </row>
        <row r="124">
          <cell r="A124" t="str">
            <v>F_IAM_NRF_RIS_COL_FRCE_401</v>
          </cell>
          <cell r="B124">
            <v>3719789354.3359203</v>
          </cell>
          <cell r="D124">
            <v>4706081659.1894703</v>
          </cell>
          <cell r="E124">
            <v>4002155360.4755802</v>
          </cell>
          <cell r="F124">
            <v>4706081659.1894703</v>
          </cell>
          <cell r="G124">
            <v>4706081659.1894703</v>
          </cell>
          <cell r="H124">
            <v>0</v>
          </cell>
          <cell r="I124">
            <v>0</v>
          </cell>
          <cell r="J124">
            <v>4706081659.1894703</v>
          </cell>
          <cell r="K124">
            <v>4706081659.1894703</v>
          </cell>
          <cell r="L124">
            <v>4706081659.1894703</v>
          </cell>
          <cell r="M124">
            <v>0</v>
          </cell>
          <cell r="N124">
            <v>4706081659.1894703</v>
          </cell>
          <cell r="O124">
            <v>4706081659.1894703</v>
          </cell>
          <cell r="P124">
            <v>4706081659.1894703</v>
          </cell>
          <cell r="Q124">
            <v>4706081659.1894703</v>
          </cell>
          <cell r="R124">
            <v>0</v>
          </cell>
          <cell r="S124">
            <v>4706081659.1894703</v>
          </cell>
          <cell r="T124">
            <v>4706081659.1894703</v>
          </cell>
          <cell r="U124">
            <v>4706081659.1894703</v>
          </cell>
          <cell r="V124">
            <v>4706081659.1894703</v>
          </cell>
          <cell r="W124">
            <v>4706081659.1894703</v>
          </cell>
          <cell r="X124">
            <v>4706081659.1894703</v>
          </cell>
          <cell r="Y124">
            <v>4706081659.1894703</v>
          </cell>
          <cell r="Z124">
            <v>4706081659.1894703</v>
          </cell>
          <cell r="AA124">
            <v>4706081659.1894703</v>
          </cell>
          <cell r="AB124">
            <v>4742557408.3475094</v>
          </cell>
          <cell r="AC124">
            <v>4561699915.6123495</v>
          </cell>
          <cell r="AD124">
            <v>0</v>
          </cell>
          <cell r="AE124">
            <v>0</v>
          </cell>
          <cell r="AF124">
            <v>4310272246.7919798</v>
          </cell>
          <cell r="AG124">
            <v>4310272246.7919798</v>
          </cell>
          <cell r="AH124">
            <v>4310272246.7919798</v>
          </cell>
          <cell r="AI124">
            <v>0</v>
          </cell>
          <cell r="AJ124">
            <v>4642739773.1965103</v>
          </cell>
          <cell r="AK124">
            <v>4642739773.1965103</v>
          </cell>
          <cell r="AL124">
            <v>4642739773.1965103</v>
          </cell>
          <cell r="AM124">
            <v>4621054610.0567694</v>
          </cell>
          <cell r="AN124">
            <v>0</v>
          </cell>
          <cell r="AO124">
            <v>4583167822.5907507</v>
          </cell>
          <cell r="AP124">
            <v>4583167822.5907507</v>
          </cell>
          <cell r="AQ124">
            <v>4583167822.5907507</v>
          </cell>
          <cell r="AR124">
            <v>4583167822.5907507</v>
          </cell>
          <cell r="AS124">
            <v>4583167822.5907507</v>
          </cell>
          <cell r="AT124">
            <v>4583167822.5907507</v>
          </cell>
          <cell r="AU124">
            <v>4583167822.5907507</v>
          </cell>
          <cell r="AV124">
            <v>4680581888.0812187</v>
          </cell>
          <cell r="AW124">
            <v>4706081659.1894703</v>
          </cell>
          <cell r="AX124">
            <v>4002155360.4755802</v>
          </cell>
          <cell r="AY124">
            <v>4002155360.4755802</v>
          </cell>
          <cell r="AZ124">
            <v>0</v>
          </cell>
          <cell r="BA124">
            <v>0</v>
          </cell>
          <cell r="BB124">
            <v>4002155360.4755802</v>
          </cell>
          <cell r="BC124">
            <v>4002155360.4755802</v>
          </cell>
          <cell r="BD124">
            <v>4002155360.4755802</v>
          </cell>
          <cell r="BE124">
            <v>0</v>
          </cell>
          <cell r="BF124">
            <v>4002155360.4755802</v>
          </cell>
          <cell r="BG124">
            <v>4002155360.4755802</v>
          </cell>
          <cell r="BH124">
            <v>4002155360.4755802</v>
          </cell>
          <cell r="BI124">
            <v>4002155360.4755802</v>
          </cell>
          <cell r="BJ124">
            <v>0</v>
          </cell>
          <cell r="BK124">
            <v>4002155360.4755802</v>
          </cell>
          <cell r="BL124">
            <v>4002155360.4755802</v>
          </cell>
          <cell r="BM124">
            <v>4002155360.4755802</v>
          </cell>
          <cell r="BN124">
            <v>4002155360.4755802</v>
          </cell>
          <cell r="BO124">
            <v>4002155360.4755802</v>
          </cell>
          <cell r="BP124">
            <v>4002155360.4755802</v>
          </cell>
          <cell r="BQ124">
            <v>4002155360.4755802</v>
          </cell>
          <cell r="BR124">
            <v>4002155360.4755802</v>
          </cell>
          <cell r="BS124">
            <v>4002155360.4755802</v>
          </cell>
          <cell r="BT124">
            <v>4055436206.0833406</v>
          </cell>
          <cell r="BU124">
            <v>3835877200.0830202</v>
          </cell>
          <cell r="BV124">
            <v>0</v>
          </cell>
          <cell r="BW124">
            <v>0</v>
          </cell>
          <cell r="BX124">
            <v>4002155360.4755802</v>
          </cell>
          <cell r="BY124">
            <v>4002155360.4755802</v>
          </cell>
          <cell r="BZ124">
            <v>4002155360.4755802</v>
          </cell>
          <cell r="CA124">
            <v>0</v>
          </cell>
          <cell r="CB124">
            <v>4002155360.4755802</v>
          </cell>
          <cell r="CC124">
            <v>4002155360.4755802</v>
          </cell>
          <cell r="CD124">
            <v>4002155360.4755802</v>
          </cell>
          <cell r="CE124">
            <v>4002155360.4755802</v>
          </cell>
          <cell r="CF124">
            <v>0</v>
          </cell>
          <cell r="CG124">
            <v>4002155360.4755802</v>
          </cell>
          <cell r="CH124">
            <v>4002155360.4755802</v>
          </cell>
          <cell r="CI124">
            <v>4002155360.4755802</v>
          </cell>
          <cell r="CJ124">
            <v>4002155360.4755802</v>
          </cell>
          <cell r="CK124">
            <v>4002155360.4755802</v>
          </cell>
          <cell r="CL124">
            <v>4002155360.4755802</v>
          </cell>
          <cell r="CM124">
            <v>4002155360.4755802</v>
          </cell>
          <cell r="CN124">
            <v>4002155360.4755802</v>
          </cell>
          <cell r="CO124">
            <v>3946866963.9478407</v>
          </cell>
          <cell r="CP124">
            <v>4002155360.4755802</v>
          </cell>
          <cell r="CQ124">
            <v>4002155360.4755802</v>
          </cell>
          <cell r="CR124">
            <v>4002155360.4755802</v>
          </cell>
          <cell r="CS124">
            <v>4002155360.4755802</v>
          </cell>
          <cell r="CT124">
            <v>4002155360.4755802</v>
          </cell>
          <cell r="CU124">
            <v>4002155360.4755802</v>
          </cell>
          <cell r="CV124">
            <v>4002155360.4755802</v>
          </cell>
          <cell r="CW124">
            <v>4002155360.4755802</v>
          </cell>
          <cell r="CX124">
            <v>4002155360.4755802</v>
          </cell>
          <cell r="CY124">
            <v>4002155360.4755802</v>
          </cell>
          <cell r="CZ124">
            <v>4002155360.4755802</v>
          </cell>
          <cell r="DA124">
            <v>4002155360.4755802</v>
          </cell>
          <cell r="DB124">
            <v>4002155360.4755802</v>
          </cell>
          <cell r="DC124">
            <v>4002155360.4755802</v>
          </cell>
          <cell r="DD124">
            <v>4002155360.4755802</v>
          </cell>
          <cell r="DE124">
            <v>3775209284.7319398</v>
          </cell>
          <cell r="DF124">
            <v>4229101436.2192206</v>
          </cell>
          <cell r="DG124">
            <v>4002155360.4755802</v>
          </cell>
          <cell r="DH124">
            <v>4002155360.4755802</v>
          </cell>
          <cell r="DI124">
            <v>4002155360.4755802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 t="str">
            <v/>
          </cell>
          <cell r="DY124" t="str">
            <v/>
          </cell>
          <cell r="DZ124" t="str">
            <v/>
          </cell>
          <cell r="EA124">
            <v>4002155360.4755802</v>
          </cell>
          <cell r="EB124">
            <v>4002155360.4755802</v>
          </cell>
          <cell r="EC124">
            <v>4002155360.4755802</v>
          </cell>
          <cell r="ED124">
            <v>4002155360.4755802</v>
          </cell>
          <cell r="EE124">
            <v>4002155360.4755802</v>
          </cell>
          <cell r="EF124">
            <v>4002155360.4755802</v>
          </cell>
          <cell r="EG124">
            <v>4002155360.4755802</v>
          </cell>
          <cell r="EH124">
            <v>4002155360.4755802</v>
          </cell>
          <cell r="EI124">
            <v>4002155360.4755802</v>
          </cell>
          <cell r="EJ124">
            <v>4002155601.22508</v>
          </cell>
          <cell r="EK124">
            <v>4056144437.2159109</v>
          </cell>
          <cell r="EL124">
            <v>4002155360.4755802</v>
          </cell>
          <cell r="EM124">
            <v>4002155360.4755802</v>
          </cell>
          <cell r="EN124">
            <v>4002155360.4755802</v>
          </cell>
          <cell r="EO124">
            <v>3775209284.7319398</v>
          </cell>
          <cell r="EP124">
            <v>4229101436.2192206</v>
          </cell>
          <cell r="EQ124">
            <v>4010038198.1516805</v>
          </cell>
          <cell r="ER124">
            <v>4126556804.5564103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226946075.74364042</v>
          </cell>
          <cell r="FE124">
            <v>3775209284.7319398</v>
          </cell>
          <cell r="FF124">
            <v>4041011116.2789202</v>
          </cell>
          <cell r="FG124">
            <v>3921200740.7298393</v>
          </cell>
          <cell r="FH124">
            <v>0</v>
          </cell>
          <cell r="FI124">
            <v>0</v>
          </cell>
          <cell r="FJ124">
            <v>3894019226.5062804</v>
          </cell>
          <cell r="FK124">
            <v>3894019226.5062804</v>
          </cell>
          <cell r="FL124">
            <v>3894019226.5062804</v>
          </cell>
          <cell r="FM124">
            <v>0</v>
          </cell>
          <cell r="FN124">
            <v>3984850196.7905302</v>
          </cell>
          <cell r="FO124">
            <v>3984850196.7905302</v>
          </cell>
          <cell r="FP124">
            <v>3984850196.7905302</v>
          </cell>
          <cell r="FQ124">
            <v>3978925755.2967901</v>
          </cell>
          <cell r="FR124">
            <v>0</v>
          </cell>
          <cell r="FS124">
            <v>3968574989.0018101</v>
          </cell>
          <cell r="FT124">
            <v>3968574989.0018101</v>
          </cell>
          <cell r="FU124">
            <v>3968574989.0018101</v>
          </cell>
          <cell r="FV124">
            <v>3968574989.0018101</v>
          </cell>
          <cell r="FW124">
            <v>3968574989.0018101</v>
          </cell>
          <cell r="FX124">
            <v>3968574989.0018101</v>
          </cell>
          <cell r="FY124">
            <v>3968574989.0018101</v>
          </cell>
          <cell r="FZ124">
            <v>3995188758.4232006</v>
          </cell>
          <cell r="GA124">
            <v>3946866963.9478197</v>
          </cell>
          <cell r="GB124">
            <v>4002155360.4755802</v>
          </cell>
          <cell r="GC124">
            <v>4002155360.4755802</v>
          </cell>
          <cell r="GD124">
            <v>4002155360.4755802</v>
          </cell>
          <cell r="GE124">
            <v>4002155360.4755802</v>
          </cell>
          <cell r="GF124">
            <v>4002155360.4755802</v>
          </cell>
          <cell r="GG124">
            <v>4002155360.4755802</v>
          </cell>
          <cell r="GH124">
            <v>4002155360.4755802</v>
          </cell>
          <cell r="GI124">
            <v>4002155360.4755802</v>
          </cell>
          <cell r="GJ124">
            <v>4002155360.4755802</v>
          </cell>
          <cell r="GK124">
            <v>4002155360.4755802</v>
          </cell>
          <cell r="GL124">
            <v>4002155601.2250605</v>
          </cell>
          <cell r="GM124">
            <v>4038819870.95996</v>
          </cell>
          <cell r="GN124">
            <v>4002155360.4755802</v>
          </cell>
          <cell r="GO124">
            <v>4002155360.4755802</v>
          </cell>
          <cell r="GP124">
            <v>4002155360.4755802</v>
          </cell>
          <cell r="GQ124">
            <v>4002155360.4755802</v>
          </cell>
          <cell r="GR124">
            <v>4002155360.4755802</v>
          </cell>
          <cell r="GS124">
            <v>4010038198.1516695</v>
          </cell>
          <cell r="GT124">
            <v>4116170322.4587703</v>
          </cell>
          <cell r="GU124">
            <v>0</v>
          </cell>
          <cell r="GZ124">
            <v>0</v>
          </cell>
        </row>
        <row r="125">
          <cell r="A125" t="str">
            <v>F_IAM_NRF_RIS_IND_FRCE_401</v>
          </cell>
          <cell r="B125">
            <v>639256.09000000008</v>
          </cell>
          <cell r="D125">
            <v>820614.55991000007</v>
          </cell>
          <cell r="E125">
            <v>99736.56091</v>
          </cell>
          <cell r="F125">
            <v>820614.55991000007</v>
          </cell>
          <cell r="G125">
            <v>820614.55991000007</v>
          </cell>
          <cell r="H125">
            <v>0</v>
          </cell>
          <cell r="I125">
            <v>0</v>
          </cell>
          <cell r="J125">
            <v>820614.55991000007</v>
          </cell>
          <cell r="K125">
            <v>820614.55991000007</v>
          </cell>
          <cell r="L125">
            <v>820614.55991000007</v>
          </cell>
          <cell r="M125">
            <v>0</v>
          </cell>
          <cell r="N125">
            <v>820614.55991000007</v>
          </cell>
          <cell r="O125">
            <v>820614.55991000007</v>
          </cell>
          <cell r="P125">
            <v>820614.55991000007</v>
          </cell>
          <cell r="Q125">
            <v>820614.55991000007</v>
          </cell>
          <cell r="R125">
            <v>0</v>
          </cell>
          <cell r="S125">
            <v>820614.55991000007</v>
          </cell>
          <cell r="T125">
            <v>820614.55991000007</v>
          </cell>
          <cell r="U125">
            <v>820614.55991000007</v>
          </cell>
          <cell r="V125">
            <v>820614.55991000007</v>
          </cell>
          <cell r="W125">
            <v>820614.55991000007</v>
          </cell>
          <cell r="X125">
            <v>820614.55991000007</v>
          </cell>
          <cell r="Y125">
            <v>820614.55991000007</v>
          </cell>
          <cell r="Z125">
            <v>820614.55991000007</v>
          </cell>
          <cell r="AA125">
            <v>820614.55991000007</v>
          </cell>
          <cell r="AB125">
            <v>827330.43192999996</v>
          </cell>
          <cell r="AC125">
            <v>794775.3859600001</v>
          </cell>
          <cell r="AD125">
            <v>0</v>
          </cell>
          <cell r="AE125">
            <v>0</v>
          </cell>
          <cell r="AF125">
            <v>747824.23076000018</v>
          </cell>
          <cell r="AG125">
            <v>747824.23076000018</v>
          </cell>
          <cell r="AH125">
            <v>747824.23076000018</v>
          </cell>
          <cell r="AI125">
            <v>0</v>
          </cell>
          <cell r="AJ125">
            <v>808965.83050999977</v>
          </cell>
          <cell r="AK125">
            <v>808965.83050999977</v>
          </cell>
          <cell r="AL125">
            <v>808965.83050999977</v>
          </cell>
          <cell r="AM125">
            <v>804977.87545999978</v>
          </cell>
          <cell r="AN125">
            <v>0</v>
          </cell>
          <cell r="AO125">
            <v>798010.40156999999</v>
          </cell>
          <cell r="AP125">
            <v>798010.40156999999</v>
          </cell>
          <cell r="AQ125">
            <v>798010.40156999999</v>
          </cell>
          <cell r="AR125">
            <v>798010.40156999999</v>
          </cell>
          <cell r="AS125">
            <v>798010.40156999999</v>
          </cell>
          <cell r="AT125">
            <v>798010.40156999999</v>
          </cell>
          <cell r="AU125">
            <v>798010.40156999999</v>
          </cell>
          <cell r="AV125">
            <v>815925.08899999992</v>
          </cell>
          <cell r="AW125">
            <v>820614.55991000007</v>
          </cell>
          <cell r="AX125">
            <v>99736.56091</v>
          </cell>
          <cell r="AY125">
            <v>99736.56091</v>
          </cell>
          <cell r="AZ125">
            <v>0</v>
          </cell>
          <cell r="BA125">
            <v>0</v>
          </cell>
          <cell r="BB125">
            <v>99736.56091</v>
          </cell>
          <cell r="BC125">
            <v>99736.56091</v>
          </cell>
          <cell r="BD125">
            <v>99736.56091</v>
          </cell>
          <cell r="BE125">
            <v>0</v>
          </cell>
          <cell r="BF125">
            <v>99736.56091</v>
          </cell>
          <cell r="BG125">
            <v>99736.56091</v>
          </cell>
          <cell r="BH125">
            <v>99736.56091</v>
          </cell>
          <cell r="BI125">
            <v>99736.56091</v>
          </cell>
          <cell r="BJ125">
            <v>0</v>
          </cell>
          <cell r="BK125">
            <v>99736.56091</v>
          </cell>
          <cell r="BL125">
            <v>99736.56091</v>
          </cell>
          <cell r="BM125">
            <v>99736.56091</v>
          </cell>
          <cell r="BN125">
            <v>99736.56091</v>
          </cell>
          <cell r="BO125">
            <v>99736.56091</v>
          </cell>
          <cell r="BP125">
            <v>99736.56091</v>
          </cell>
          <cell r="BQ125">
            <v>99736.56091</v>
          </cell>
          <cell r="BR125">
            <v>99736.56091</v>
          </cell>
          <cell r="BS125">
            <v>99736.56091</v>
          </cell>
          <cell r="BT125">
            <v>99542.934680000006</v>
          </cell>
          <cell r="BU125">
            <v>102765.39328</v>
          </cell>
          <cell r="BV125">
            <v>0</v>
          </cell>
          <cell r="BW125">
            <v>0</v>
          </cell>
          <cell r="BX125">
            <v>99736.56091</v>
          </cell>
          <cell r="BY125">
            <v>99736.56091</v>
          </cell>
          <cell r="BZ125">
            <v>99736.56091</v>
          </cell>
          <cell r="CA125">
            <v>0</v>
          </cell>
          <cell r="CB125">
            <v>99736.56091</v>
          </cell>
          <cell r="CC125">
            <v>99736.56091</v>
          </cell>
          <cell r="CD125">
            <v>99736.56091</v>
          </cell>
          <cell r="CE125">
            <v>99736.56091</v>
          </cell>
          <cell r="CF125">
            <v>0</v>
          </cell>
          <cell r="CG125">
            <v>99736.56091</v>
          </cell>
          <cell r="CH125">
            <v>99736.56091</v>
          </cell>
          <cell r="CI125">
            <v>99736.56091</v>
          </cell>
          <cell r="CJ125">
            <v>99736.56091</v>
          </cell>
          <cell r="CK125">
            <v>99736.56091</v>
          </cell>
          <cell r="CL125">
            <v>99736.56091</v>
          </cell>
          <cell r="CM125">
            <v>99736.56091</v>
          </cell>
          <cell r="CN125">
            <v>99736.56091</v>
          </cell>
          <cell r="CO125">
            <v>-754823.77890999988</v>
          </cell>
          <cell r="CP125">
            <v>99736.56091</v>
          </cell>
          <cell r="CQ125">
            <v>99736.56091</v>
          </cell>
          <cell r="CR125">
            <v>99736.56091</v>
          </cell>
          <cell r="CS125">
            <v>99736.56091</v>
          </cell>
          <cell r="CT125">
            <v>99736.56091</v>
          </cell>
          <cell r="CU125">
            <v>99736.56091</v>
          </cell>
          <cell r="CV125">
            <v>99736.56091</v>
          </cell>
          <cell r="CW125">
            <v>99736.56091</v>
          </cell>
          <cell r="CX125">
            <v>99736.56091</v>
          </cell>
          <cell r="CY125">
            <v>99736.56091</v>
          </cell>
          <cell r="CZ125">
            <v>232143.86960000001</v>
          </cell>
          <cell r="DA125">
            <v>99736.560909999986</v>
          </cell>
          <cell r="DB125">
            <v>99736.560909999986</v>
          </cell>
          <cell r="DC125">
            <v>362891.07637999998</v>
          </cell>
          <cell r="DD125">
            <v>99736.560909999986</v>
          </cell>
          <cell r="DE125">
            <v>-61382.009180000008</v>
          </cell>
          <cell r="DF125">
            <v>260855.13099999999</v>
          </cell>
          <cell r="DG125">
            <v>297857.37634999998</v>
          </cell>
          <cell r="DH125">
            <v>99736.560909999986</v>
          </cell>
          <cell r="DI125">
            <v>99736.560909999986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 t="str">
            <v/>
          </cell>
          <cell r="DY125" t="str">
            <v/>
          </cell>
          <cell r="DZ125" t="str">
            <v/>
          </cell>
          <cell r="EA125">
            <v>99736.56091</v>
          </cell>
          <cell r="EB125">
            <v>99736.56091</v>
          </cell>
          <cell r="EC125">
            <v>99736.56091</v>
          </cell>
          <cell r="ED125">
            <v>99736.56091</v>
          </cell>
          <cell r="EE125">
            <v>99736.56091</v>
          </cell>
          <cell r="EF125">
            <v>99736.56091</v>
          </cell>
          <cell r="EG125">
            <v>99736.56091</v>
          </cell>
          <cell r="EH125">
            <v>99736.56091</v>
          </cell>
          <cell r="EI125">
            <v>99736.56091</v>
          </cell>
          <cell r="EJ125">
            <v>99736.560909999986</v>
          </cell>
          <cell r="EK125">
            <v>99736.560909999986</v>
          </cell>
          <cell r="EL125">
            <v>99736.560909999986</v>
          </cell>
          <cell r="EM125">
            <v>99736.560909999986</v>
          </cell>
          <cell r="EN125">
            <v>99736.560909999986</v>
          </cell>
          <cell r="EO125">
            <v>-61382.009180000008</v>
          </cell>
          <cell r="EP125">
            <v>260855.13099999999</v>
          </cell>
          <cell r="EQ125">
            <v>99736.560909999986</v>
          </cell>
          <cell r="ER125">
            <v>99736.560909999986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161118.57008999999</v>
          </cell>
          <cell r="FE125">
            <v>-61382.009180000008</v>
          </cell>
          <cell r="FF125">
            <v>105509.30447999999</v>
          </cell>
          <cell r="FG125">
            <v>79809.913100000005</v>
          </cell>
          <cell r="FH125">
            <v>0</v>
          </cell>
          <cell r="FI125">
            <v>0</v>
          </cell>
          <cell r="FJ125">
            <v>35069.750740000003</v>
          </cell>
          <cell r="FK125">
            <v>35069.750740000003</v>
          </cell>
          <cell r="FL125">
            <v>35069.750740000003</v>
          </cell>
          <cell r="FM125">
            <v>0</v>
          </cell>
          <cell r="FN125">
            <v>89387.84865</v>
          </cell>
          <cell r="FO125">
            <v>89387.84865</v>
          </cell>
          <cell r="FP125">
            <v>89387.84865</v>
          </cell>
          <cell r="FQ125">
            <v>85844.955830000006</v>
          </cell>
          <cell r="FR125">
            <v>0</v>
          </cell>
          <cell r="FS125">
            <v>79655.06336</v>
          </cell>
          <cell r="FT125">
            <v>79655.06336</v>
          </cell>
          <cell r="FU125">
            <v>79655.06336</v>
          </cell>
          <cell r="FV125">
            <v>79655.06336</v>
          </cell>
          <cell r="FW125">
            <v>79655.06336</v>
          </cell>
          <cell r="FX125">
            <v>79655.06336</v>
          </cell>
          <cell r="FY125">
            <v>79655.06336</v>
          </cell>
          <cell r="FZ125">
            <v>95570.442569999999</v>
          </cell>
          <cell r="GA125">
            <v>-754823.77888999996</v>
          </cell>
          <cell r="GB125">
            <v>232143.86959000002</v>
          </cell>
          <cell r="GC125">
            <v>99736.56091</v>
          </cell>
          <cell r="GD125">
            <v>99736.56091</v>
          </cell>
          <cell r="GE125">
            <v>362891.07637999998</v>
          </cell>
          <cell r="GF125">
            <v>99736.56091</v>
          </cell>
          <cell r="GG125">
            <v>99736.56091</v>
          </cell>
          <cell r="GH125">
            <v>99736.56091</v>
          </cell>
          <cell r="GI125">
            <v>297857.37636999995</v>
          </cell>
          <cell r="GJ125">
            <v>99736.56091</v>
          </cell>
          <cell r="GK125">
            <v>99736.56091</v>
          </cell>
          <cell r="GL125">
            <v>99736.56091</v>
          </cell>
          <cell r="GM125">
            <v>99736.56091</v>
          </cell>
          <cell r="GN125">
            <v>99736.56091</v>
          </cell>
          <cell r="GO125">
            <v>99736.56091</v>
          </cell>
          <cell r="GP125">
            <v>99736.56091</v>
          </cell>
          <cell r="GQ125">
            <v>99736.56091</v>
          </cell>
          <cell r="GR125">
            <v>99736.56091</v>
          </cell>
          <cell r="GS125">
            <v>99736.56091</v>
          </cell>
          <cell r="GT125">
            <v>99736.56091</v>
          </cell>
          <cell r="GU125">
            <v>0</v>
          </cell>
          <cell r="GZ125">
            <v>24877737.56453</v>
          </cell>
        </row>
        <row r="126">
          <cell r="A126" t="str">
            <v>F_IAM_NRF_ASS_EMP_FRCE_401</v>
          </cell>
          <cell r="B126">
            <v>700873970.56987</v>
          </cell>
          <cell r="D126">
            <v>932010978.78994</v>
          </cell>
          <cell r="E126">
            <v>-118836595.55470002</v>
          </cell>
          <cell r="F126">
            <v>932010978.78994</v>
          </cell>
          <cell r="G126">
            <v>932010978.78994</v>
          </cell>
          <cell r="H126">
            <v>0</v>
          </cell>
          <cell r="I126">
            <v>0</v>
          </cell>
          <cell r="J126">
            <v>932010978.78994</v>
          </cell>
          <cell r="K126">
            <v>932010978.78994</v>
          </cell>
          <cell r="L126">
            <v>932010978.78994</v>
          </cell>
          <cell r="M126">
            <v>0</v>
          </cell>
          <cell r="N126">
            <v>932010978.78994</v>
          </cell>
          <cell r="O126">
            <v>932010978.78994</v>
          </cell>
          <cell r="P126">
            <v>932010978.78994</v>
          </cell>
          <cell r="Q126">
            <v>932010978.78994</v>
          </cell>
          <cell r="R126">
            <v>0</v>
          </cell>
          <cell r="S126">
            <v>932010978.78994</v>
          </cell>
          <cell r="T126">
            <v>932010978.78994</v>
          </cell>
          <cell r="U126">
            <v>932010978.78994</v>
          </cell>
          <cell r="V126">
            <v>932010978.78994</v>
          </cell>
          <cell r="W126">
            <v>932010978.78994</v>
          </cell>
          <cell r="X126">
            <v>932010978.78994</v>
          </cell>
          <cell r="Y126">
            <v>932010978.78994</v>
          </cell>
          <cell r="Z126">
            <v>932010978.78994</v>
          </cell>
          <cell r="AA126">
            <v>932010978.78994</v>
          </cell>
          <cell r="AB126">
            <v>938609841.07120991</v>
          </cell>
          <cell r="AC126">
            <v>905262121.9240998</v>
          </cell>
          <cell r="AD126">
            <v>0</v>
          </cell>
          <cell r="AE126">
            <v>0</v>
          </cell>
          <cell r="AF126">
            <v>842065739.57501018</v>
          </cell>
          <cell r="AG126">
            <v>842065739.57501018</v>
          </cell>
          <cell r="AH126">
            <v>842065739.57501018</v>
          </cell>
          <cell r="AI126">
            <v>0</v>
          </cell>
          <cell r="AJ126">
            <v>917616927.23502016</v>
          </cell>
          <cell r="AK126">
            <v>917616927.23502016</v>
          </cell>
          <cell r="AL126">
            <v>917616927.23502016</v>
          </cell>
          <cell r="AM126">
            <v>912689108.12584949</v>
          </cell>
          <cell r="AN126">
            <v>0</v>
          </cell>
          <cell r="AO126">
            <v>904079570.1639297</v>
          </cell>
          <cell r="AP126">
            <v>904079570.1639297</v>
          </cell>
          <cell r="AQ126">
            <v>904079570.1639297</v>
          </cell>
          <cell r="AR126">
            <v>904079570.1639297</v>
          </cell>
          <cell r="AS126">
            <v>904079570.1639297</v>
          </cell>
          <cell r="AT126">
            <v>904079570.1639297</v>
          </cell>
          <cell r="AU126">
            <v>904079570.1639297</v>
          </cell>
          <cell r="AV126">
            <v>926216313.62934983</v>
          </cell>
          <cell r="AW126">
            <v>932010978.78994</v>
          </cell>
          <cell r="AX126">
            <v>-118836595.55470002</v>
          </cell>
          <cell r="AY126">
            <v>-118836595.55470002</v>
          </cell>
          <cell r="AZ126">
            <v>0</v>
          </cell>
          <cell r="BA126">
            <v>0</v>
          </cell>
          <cell r="BB126">
            <v>-118836595.55470002</v>
          </cell>
          <cell r="BC126">
            <v>-118836595.55470002</v>
          </cell>
          <cell r="BD126">
            <v>-118836595.55470002</v>
          </cell>
          <cell r="BE126">
            <v>0</v>
          </cell>
          <cell r="BF126">
            <v>-118836595.55470002</v>
          </cell>
          <cell r="BG126">
            <v>-118836595.55470002</v>
          </cell>
          <cell r="BH126">
            <v>-118836595.55470002</v>
          </cell>
          <cell r="BI126">
            <v>-118836595.55470002</v>
          </cell>
          <cell r="BJ126">
            <v>0</v>
          </cell>
          <cell r="BK126">
            <v>-118836595.55470002</v>
          </cell>
          <cell r="BL126">
            <v>-118836595.55470002</v>
          </cell>
          <cell r="BM126">
            <v>-118836595.55470002</v>
          </cell>
          <cell r="BN126">
            <v>-118836595.55470002</v>
          </cell>
          <cell r="BO126">
            <v>-118836595.55470002</v>
          </cell>
          <cell r="BP126">
            <v>-118836595.55470002</v>
          </cell>
          <cell r="BQ126">
            <v>-118836595.55470002</v>
          </cell>
          <cell r="BR126">
            <v>-118836595.55470002</v>
          </cell>
          <cell r="BS126">
            <v>-118836595.55470002</v>
          </cell>
          <cell r="BT126">
            <v>-122252356.01290011</v>
          </cell>
          <cell r="BU126">
            <v>-102646639.67179018</v>
          </cell>
          <cell r="BV126">
            <v>0</v>
          </cell>
          <cell r="BW126">
            <v>0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0</v>
          </cell>
          <cell r="CB126">
            <v>-118836595.55470002</v>
          </cell>
          <cell r="CC126">
            <v>-118836595.55470002</v>
          </cell>
          <cell r="CD126">
            <v>-118836595.55470002</v>
          </cell>
          <cell r="CE126">
            <v>-118836595.55470002</v>
          </cell>
          <cell r="CF126">
            <v>0</v>
          </cell>
          <cell r="CG126">
            <v>-118836595.55470002</v>
          </cell>
          <cell r="CH126">
            <v>-118836595.55470002</v>
          </cell>
          <cell r="CI126">
            <v>-118836595.55470002</v>
          </cell>
          <cell r="CJ126">
            <v>-118836595.55470002</v>
          </cell>
          <cell r="CK126">
            <v>-118836595.55470002</v>
          </cell>
          <cell r="CL126">
            <v>-118836595.55470002</v>
          </cell>
          <cell r="CM126">
            <v>-118836595.55470002</v>
          </cell>
          <cell r="CN126">
            <v>-118836595.55470002</v>
          </cell>
          <cell r="CO126">
            <v>-229450650.01312995</v>
          </cell>
          <cell r="CP126">
            <v>-118836595.55470002</v>
          </cell>
          <cell r="CQ126">
            <v>-118836595.55470002</v>
          </cell>
          <cell r="CR126">
            <v>-118836595.55470002</v>
          </cell>
          <cell r="CS126">
            <v>-118836595.55470002</v>
          </cell>
          <cell r="CT126">
            <v>-118836595.55470002</v>
          </cell>
          <cell r="CU126">
            <v>-118836595.55470002</v>
          </cell>
          <cell r="CV126">
            <v>-118836595.55470002</v>
          </cell>
          <cell r="CW126">
            <v>-118836595.55470002</v>
          </cell>
          <cell r="CX126">
            <v>-118836595.55470002</v>
          </cell>
          <cell r="CY126">
            <v>-118836595.55470002</v>
          </cell>
          <cell r="CZ126">
            <v>-118836595.55470002</v>
          </cell>
          <cell r="DA126">
            <v>-118836595.55470002</v>
          </cell>
          <cell r="DB126">
            <v>-118836595.55470002</v>
          </cell>
          <cell r="DC126">
            <v>-118836595.55470002</v>
          </cell>
          <cell r="DD126">
            <v>-118836595.55470002</v>
          </cell>
          <cell r="DE126">
            <v>-545253620.19513988</v>
          </cell>
          <cell r="DF126">
            <v>307580429.08573985</v>
          </cell>
          <cell r="DG126">
            <v>-118836595.55470002</v>
          </cell>
          <cell r="DH126">
            <v>-118836595.55470002</v>
          </cell>
          <cell r="DI126">
            <v>-118836595.55470002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 t="str">
            <v/>
          </cell>
          <cell r="DY126" t="str">
            <v/>
          </cell>
          <cell r="DZ126" t="str">
            <v/>
          </cell>
          <cell r="EA126">
            <v>-118836595.55470002</v>
          </cell>
          <cell r="EB126">
            <v>-118836595.55470002</v>
          </cell>
          <cell r="EC126">
            <v>-118836595.55470002</v>
          </cell>
          <cell r="ED126">
            <v>-118836595.55470002</v>
          </cell>
          <cell r="EE126">
            <v>-118836595.55470002</v>
          </cell>
          <cell r="EF126">
            <v>-118836595.55470002</v>
          </cell>
          <cell r="EG126">
            <v>-118836595.55470002</v>
          </cell>
          <cell r="EH126">
            <v>-118836595.55470002</v>
          </cell>
          <cell r="EI126">
            <v>-118836595.55470002</v>
          </cell>
          <cell r="EJ126">
            <v>-118836595.55470002</v>
          </cell>
          <cell r="EK126">
            <v>-100295470.32550013</v>
          </cell>
          <cell r="EL126">
            <v>628977791.62114978</v>
          </cell>
          <cell r="EM126">
            <v>-37484276.435580194</v>
          </cell>
          <cell r="EN126">
            <v>-115504321.95266998</v>
          </cell>
          <cell r="EO126">
            <v>-322362784.39064002</v>
          </cell>
          <cell r="EP126">
            <v>307580429.08573985</v>
          </cell>
          <cell r="EQ126">
            <v>-99780076.079290032</v>
          </cell>
          <cell r="ER126">
            <v>-118836595.55470002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426417024.64043987</v>
          </cell>
          <cell r="FE126">
            <v>-545253620.19513988</v>
          </cell>
          <cell r="FF126">
            <v>-113856813.88178003</v>
          </cell>
          <cell r="FG126">
            <v>-131482819.83067003</v>
          </cell>
          <cell r="FH126">
            <v>0</v>
          </cell>
          <cell r="FI126">
            <v>0</v>
          </cell>
          <cell r="FJ126">
            <v>-156897087.22452998</v>
          </cell>
          <cell r="FK126">
            <v>-156897087.22452998</v>
          </cell>
          <cell r="FL126">
            <v>-156897087.22452998</v>
          </cell>
          <cell r="FM126">
            <v>0</v>
          </cell>
          <cell r="FN126">
            <v>-124927464.66668004</v>
          </cell>
          <cell r="FO126">
            <v>-124927464.66668004</v>
          </cell>
          <cell r="FP126">
            <v>-124927464.66668004</v>
          </cell>
          <cell r="FQ126">
            <v>-127012680.29112002</v>
          </cell>
          <cell r="FR126">
            <v>0</v>
          </cell>
          <cell r="FS126">
            <v>-130655821.94866002</v>
          </cell>
          <cell r="FT126">
            <v>-130655821.94866002</v>
          </cell>
          <cell r="FU126">
            <v>-130655821.94866002</v>
          </cell>
          <cell r="FV126">
            <v>-130655821.94866002</v>
          </cell>
          <cell r="FW126">
            <v>-130655821.94866002</v>
          </cell>
          <cell r="FX126">
            <v>-130655821.94866002</v>
          </cell>
          <cell r="FY126">
            <v>-130655821.94866002</v>
          </cell>
          <cell r="FZ126">
            <v>-121288618.66344994</v>
          </cell>
          <cell r="GA126">
            <v>-229450650.01315999</v>
          </cell>
          <cell r="GB126">
            <v>-118836595.55470002</v>
          </cell>
          <cell r="GC126">
            <v>-118836595.55470002</v>
          </cell>
          <cell r="GD126">
            <v>-118836595.55470002</v>
          </cell>
          <cell r="GE126">
            <v>-118836595.55470002</v>
          </cell>
          <cell r="GF126">
            <v>-118836595.55470002</v>
          </cell>
          <cell r="GG126">
            <v>-118836595.55470002</v>
          </cell>
          <cell r="GH126">
            <v>-118836595.55470002</v>
          </cell>
          <cell r="GI126">
            <v>-118836595.55470002</v>
          </cell>
          <cell r="GJ126">
            <v>-118836595.55470002</v>
          </cell>
          <cell r="GK126">
            <v>-118836595.55470002</v>
          </cell>
          <cell r="GL126">
            <v>-118836595.55470002</v>
          </cell>
          <cell r="GM126">
            <v>-105421232.12438995</v>
          </cell>
          <cell r="GN126">
            <v>386621722.64105022</v>
          </cell>
          <cell r="GO126">
            <v>-61557496.094750017</v>
          </cell>
          <cell r="GP126">
            <v>-115282467.90104002</v>
          </cell>
          <cell r="GQ126">
            <v>-118836595.55470002</v>
          </cell>
          <cell r="GR126">
            <v>-118836595.55470002</v>
          </cell>
          <cell r="GS126">
            <v>-99780383.291599989</v>
          </cell>
          <cell r="GT126">
            <v>-118836595.55470002</v>
          </cell>
          <cell r="GU126">
            <v>0</v>
          </cell>
          <cell r="GZ126">
            <v>0</v>
          </cell>
        </row>
        <row r="127">
          <cell r="A127" t="str">
            <v>F_IAM_NRF_ASS_EMP_FRCE_434</v>
          </cell>
          <cell r="B127">
            <v>726702847.4725399</v>
          </cell>
          <cell r="D127">
            <v>784580433.18373001</v>
          </cell>
          <cell r="E127">
            <v>618852275.62224996</v>
          </cell>
          <cell r="F127">
            <v>784580433.18373001</v>
          </cell>
          <cell r="G127">
            <v>784580433.18373001</v>
          </cell>
          <cell r="H127">
            <v>0</v>
          </cell>
          <cell r="I127">
            <v>0</v>
          </cell>
          <cell r="J127">
            <v>784580433.18373001</v>
          </cell>
          <cell r="K127">
            <v>784580433.18373001</v>
          </cell>
          <cell r="L127">
            <v>784580433.18373001</v>
          </cell>
          <cell r="M127">
            <v>0</v>
          </cell>
          <cell r="N127">
            <v>784580433.18373001</v>
          </cell>
          <cell r="O127">
            <v>784580433.18373001</v>
          </cell>
          <cell r="P127">
            <v>784580433.18373001</v>
          </cell>
          <cell r="Q127">
            <v>784580433.18373001</v>
          </cell>
          <cell r="R127">
            <v>0</v>
          </cell>
          <cell r="S127">
            <v>784580433.18373001</v>
          </cell>
          <cell r="T127">
            <v>784580433.18373001</v>
          </cell>
          <cell r="U127">
            <v>784580433.18373001</v>
          </cell>
          <cell r="V127">
            <v>784580433.18373001</v>
          </cell>
          <cell r="W127">
            <v>784580433.18373001</v>
          </cell>
          <cell r="X127">
            <v>784580433.18373001</v>
          </cell>
          <cell r="Y127">
            <v>784580433.18373001</v>
          </cell>
          <cell r="Z127">
            <v>784580433.18373001</v>
          </cell>
          <cell r="AA127">
            <v>784580433.18373001</v>
          </cell>
          <cell r="AB127">
            <v>800080747.31238997</v>
          </cell>
          <cell r="AC127">
            <v>726061197.23545992</v>
          </cell>
          <cell r="AD127">
            <v>0</v>
          </cell>
          <cell r="AE127">
            <v>0</v>
          </cell>
          <cell r="AF127">
            <v>765717535.56879008</v>
          </cell>
          <cell r="AG127">
            <v>765717535.56879008</v>
          </cell>
          <cell r="AH127">
            <v>765717535.56879008</v>
          </cell>
          <cell r="AI127">
            <v>0</v>
          </cell>
          <cell r="AJ127">
            <v>784580433.18373001</v>
          </cell>
          <cell r="AK127">
            <v>784580433.18373001</v>
          </cell>
          <cell r="AL127">
            <v>784580433.18373001</v>
          </cell>
          <cell r="AM127">
            <v>784580433.18373001</v>
          </cell>
          <cell r="AN127">
            <v>0</v>
          </cell>
          <cell r="AO127">
            <v>713955411.80744004</v>
          </cell>
          <cell r="AP127">
            <v>713955411.80744004</v>
          </cell>
          <cell r="AQ127">
            <v>713955411.80744004</v>
          </cell>
          <cell r="AR127">
            <v>713955411.80744004</v>
          </cell>
          <cell r="AS127">
            <v>713955411.80744004</v>
          </cell>
          <cell r="AT127">
            <v>713955411.80744004</v>
          </cell>
          <cell r="AU127">
            <v>713955411.80744004</v>
          </cell>
          <cell r="AV127">
            <v>784580433.18373001</v>
          </cell>
          <cell r="AW127">
            <v>784580433.18373001</v>
          </cell>
          <cell r="AX127">
            <v>618852275.62224996</v>
          </cell>
          <cell r="AY127">
            <v>618852275.62224996</v>
          </cell>
          <cell r="AZ127">
            <v>0</v>
          </cell>
          <cell r="BA127">
            <v>0</v>
          </cell>
          <cell r="BB127">
            <v>618852275.62224996</v>
          </cell>
          <cell r="BC127">
            <v>618852275.62224996</v>
          </cell>
          <cell r="BD127">
            <v>618852275.62224996</v>
          </cell>
          <cell r="BE127">
            <v>0</v>
          </cell>
          <cell r="BF127">
            <v>618852275.62224996</v>
          </cell>
          <cell r="BG127">
            <v>618852275.62224996</v>
          </cell>
          <cell r="BH127">
            <v>618852275.62224996</v>
          </cell>
          <cell r="BI127">
            <v>618852275.62224996</v>
          </cell>
          <cell r="BJ127">
            <v>0</v>
          </cell>
          <cell r="BK127">
            <v>618852275.62224996</v>
          </cell>
          <cell r="BL127">
            <v>618852275.62224996</v>
          </cell>
          <cell r="BM127">
            <v>618852275.62224996</v>
          </cell>
          <cell r="BN127">
            <v>618852275.62224996</v>
          </cell>
          <cell r="BO127">
            <v>618852275.62224996</v>
          </cell>
          <cell r="BP127">
            <v>618852275.62224996</v>
          </cell>
          <cell r="BQ127">
            <v>618852275.62224996</v>
          </cell>
          <cell r="BR127">
            <v>618852275.62224996</v>
          </cell>
          <cell r="BS127">
            <v>618852275.62224996</v>
          </cell>
          <cell r="BT127">
            <v>632918090.42057991</v>
          </cell>
          <cell r="BU127">
            <v>576208722.70343995</v>
          </cell>
          <cell r="BV127">
            <v>0</v>
          </cell>
          <cell r="BW127">
            <v>0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0</v>
          </cell>
          <cell r="CB127">
            <v>618852275.62224996</v>
          </cell>
          <cell r="CC127">
            <v>618852275.62224996</v>
          </cell>
          <cell r="CD127">
            <v>618852275.62224996</v>
          </cell>
          <cell r="CE127">
            <v>618852275.62224996</v>
          </cell>
          <cell r="CF127">
            <v>0</v>
          </cell>
          <cell r="CG127">
            <v>618852275.62224996</v>
          </cell>
          <cell r="CH127">
            <v>618852275.62224996</v>
          </cell>
          <cell r="CI127">
            <v>618852275.62224996</v>
          </cell>
          <cell r="CJ127">
            <v>618852275.62224996</v>
          </cell>
          <cell r="CK127">
            <v>618852275.62224996</v>
          </cell>
          <cell r="CL127">
            <v>618852275.62224996</v>
          </cell>
          <cell r="CM127">
            <v>618852275.62224996</v>
          </cell>
          <cell r="CN127">
            <v>618852275.62224996</v>
          </cell>
          <cell r="CO127">
            <v>521930590.27734989</v>
          </cell>
          <cell r="CP127">
            <v>618852275.62224996</v>
          </cell>
          <cell r="CQ127">
            <v>618852275.62224996</v>
          </cell>
          <cell r="CR127">
            <v>618852275.62224996</v>
          </cell>
          <cell r="CS127">
            <v>618852275.62224996</v>
          </cell>
          <cell r="CT127">
            <v>618852275.62224996</v>
          </cell>
          <cell r="CU127">
            <v>618852275.62224996</v>
          </cell>
          <cell r="CV127">
            <v>618852275.62224996</v>
          </cell>
          <cell r="CW127">
            <v>618852275.62224996</v>
          </cell>
          <cell r="CX127">
            <v>618852275.62224996</v>
          </cell>
          <cell r="CY127">
            <v>618852275.62224996</v>
          </cell>
          <cell r="CZ127">
            <v>618852275.62224996</v>
          </cell>
          <cell r="DA127">
            <v>618852275.62224996</v>
          </cell>
          <cell r="DB127">
            <v>618852275.62224996</v>
          </cell>
          <cell r="DC127">
            <v>618852275.62224996</v>
          </cell>
          <cell r="DD127">
            <v>618852275.62224996</v>
          </cell>
          <cell r="DE127">
            <v>497128334.32381004</v>
          </cell>
          <cell r="DF127">
            <v>740576216.92068982</v>
          </cell>
          <cell r="DG127">
            <v>618852275.62224996</v>
          </cell>
          <cell r="DH127">
            <v>618852275.62224996</v>
          </cell>
          <cell r="DI127">
            <v>618852275.62224996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 t="str">
            <v/>
          </cell>
          <cell r="DY127" t="str">
            <v/>
          </cell>
          <cell r="DZ127" t="str">
            <v/>
          </cell>
          <cell r="EA127">
            <v>618852275.62224996</v>
          </cell>
          <cell r="EB127">
            <v>618852275.62224996</v>
          </cell>
          <cell r="EC127">
            <v>618852275.62224996</v>
          </cell>
          <cell r="ED127">
            <v>618852275.62224996</v>
          </cell>
          <cell r="EE127">
            <v>618852275.62224996</v>
          </cell>
          <cell r="EF127">
            <v>618852275.62224996</v>
          </cell>
          <cell r="EG127">
            <v>618852275.62224996</v>
          </cell>
          <cell r="EH127">
            <v>618852275.62224996</v>
          </cell>
          <cell r="EI127">
            <v>618852275.62224996</v>
          </cell>
          <cell r="EJ127">
            <v>618852275.62224996</v>
          </cell>
          <cell r="EK127">
            <v>628430504.79536986</v>
          </cell>
          <cell r="EL127">
            <v>1592837040.1886899</v>
          </cell>
          <cell r="EM127">
            <v>618852275.62224996</v>
          </cell>
          <cell r="EN127">
            <v>653215217.40222001</v>
          </cell>
          <cell r="EO127">
            <v>497128334.32381004</v>
          </cell>
          <cell r="EP127">
            <v>740576216.92068982</v>
          </cell>
          <cell r="EQ127">
            <v>636556333.85491991</v>
          </cell>
          <cell r="ER127">
            <v>618852275.62224996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121723941.29843992</v>
          </cell>
          <cell r="FE127">
            <v>497128334.32381004</v>
          </cell>
          <cell r="FF127">
            <v>644937710.53874004</v>
          </cell>
          <cell r="FG127">
            <v>530724330.46588999</v>
          </cell>
          <cell r="FH127">
            <v>0</v>
          </cell>
          <cell r="FI127">
            <v>0</v>
          </cell>
          <cell r="FJ127">
            <v>602981115.47940993</v>
          </cell>
          <cell r="FK127">
            <v>602981115.47940993</v>
          </cell>
          <cell r="FL127">
            <v>602981115.47940993</v>
          </cell>
          <cell r="FM127">
            <v>0</v>
          </cell>
          <cell r="FN127">
            <v>618852275.62224996</v>
          </cell>
          <cell r="FO127">
            <v>618852275.62224996</v>
          </cell>
          <cell r="FP127">
            <v>618852275.62224996</v>
          </cell>
          <cell r="FQ127">
            <v>618852275.62224996</v>
          </cell>
          <cell r="FR127">
            <v>0</v>
          </cell>
          <cell r="FS127">
            <v>559428689.31879008</v>
          </cell>
          <cell r="FT127">
            <v>559428689.31879008</v>
          </cell>
          <cell r="FU127">
            <v>559428689.31879008</v>
          </cell>
          <cell r="FV127">
            <v>559428689.31879008</v>
          </cell>
          <cell r="FW127">
            <v>559428689.31879008</v>
          </cell>
          <cell r="FX127">
            <v>559428689.31879008</v>
          </cell>
          <cell r="FY127">
            <v>559428689.31879008</v>
          </cell>
          <cell r="FZ127">
            <v>618852275.62224996</v>
          </cell>
          <cell r="GA127">
            <v>521930590.27737004</v>
          </cell>
          <cell r="GB127">
            <v>618852275.62224996</v>
          </cell>
          <cell r="GC127">
            <v>618852275.62224996</v>
          </cell>
          <cell r="GD127">
            <v>618852275.62224996</v>
          </cell>
          <cell r="GE127">
            <v>618852275.62224996</v>
          </cell>
          <cell r="GF127">
            <v>618852275.62224996</v>
          </cell>
          <cell r="GG127">
            <v>618852275.62224996</v>
          </cell>
          <cell r="GH127">
            <v>618852275.62224996</v>
          </cell>
          <cell r="GI127">
            <v>618852275.62224996</v>
          </cell>
          <cell r="GJ127">
            <v>618852275.62224996</v>
          </cell>
          <cell r="GK127">
            <v>618852275.62224996</v>
          </cell>
          <cell r="GL127">
            <v>618852275.62224996</v>
          </cell>
          <cell r="GM127">
            <v>620508159.43495989</v>
          </cell>
          <cell r="GN127">
            <v>1304023266.2917502</v>
          </cell>
          <cell r="GO127">
            <v>618852275.62224996</v>
          </cell>
          <cell r="GP127">
            <v>635635693.61674988</v>
          </cell>
          <cell r="GQ127">
            <v>618852275.62224996</v>
          </cell>
          <cell r="GR127">
            <v>618852275.62224996</v>
          </cell>
          <cell r="GS127">
            <v>636484831.75013995</v>
          </cell>
          <cell r="GT127">
            <v>618852275.62224996</v>
          </cell>
          <cell r="GU127">
            <v>0</v>
          </cell>
          <cell r="GZ127">
            <v>0</v>
          </cell>
        </row>
        <row r="128">
          <cell r="A128" t="str">
            <v>F_IAM_NRF_ASS_EMP_INTR_401</v>
          </cell>
          <cell r="B128">
            <v>138439449.97</v>
          </cell>
          <cell r="D128">
            <v>176876362.34729999</v>
          </cell>
          <cell r="E128">
            <v>155671853.65430999</v>
          </cell>
          <cell r="F128">
            <v>176876362.34729999</v>
          </cell>
          <cell r="G128">
            <v>176876362.34729999</v>
          </cell>
          <cell r="H128">
            <v>0</v>
          </cell>
          <cell r="I128">
            <v>0</v>
          </cell>
          <cell r="J128">
            <v>176876362.34729999</v>
          </cell>
          <cell r="K128">
            <v>176876362.34729999</v>
          </cell>
          <cell r="L128">
            <v>176876362.34729999</v>
          </cell>
          <cell r="M128">
            <v>0</v>
          </cell>
          <cell r="N128">
            <v>176876362.34729999</v>
          </cell>
          <cell r="O128">
            <v>176876362.34729999</v>
          </cell>
          <cell r="P128">
            <v>176876362.34729999</v>
          </cell>
          <cell r="Q128">
            <v>176876362.34729999</v>
          </cell>
          <cell r="R128">
            <v>0</v>
          </cell>
          <cell r="S128">
            <v>176876362.34729999</v>
          </cell>
          <cell r="T128">
            <v>176876362.34729999</v>
          </cell>
          <cell r="U128">
            <v>176876362.34729999</v>
          </cell>
          <cell r="V128">
            <v>176876362.34729999</v>
          </cell>
          <cell r="W128">
            <v>176876362.34729999</v>
          </cell>
          <cell r="X128">
            <v>176876362.34729999</v>
          </cell>
          <cell r="Y128">
            <v>176876362.34729999</v>
          </cell>
          <cell r="Z128">
            <v>176876362.34729999</v>
          </cell>
          <cell r="AA128">
            <v>176876362.34729999</v>
          </cell>
          <cell r="AB128">
            <v>178299716.7958</v>
          </cell>
          <cell r="AC128">
            <v>171400036.56362</v>
          </cell>
          <cell r="AD128">
            <v>0</v>
          </cell>
          <cell r="AE128">
            <v>0</v>
          </cell>
          <cell r="AF128">
            <v>161449260.95739999</v>
          </cell>
          <cell r="AG128">
            <v>161449260.95739999</v>
          </cell>
          <cell r="AH128">
            <v>161449260.95739999</v>
          </cell>
          <cell r="AI128">
            <v>0</v>
          </cell>
          <cell r="AJ128">
            <v>174407543.60060999</v>
          </cell>
          <cell r="AK128">
            <v>174407543.60060999</v>
          </cell>
          <cell r="AL128">
            <v>174407543.60060999</v>
          </cell>
          <cell r="AM128">
            <v>173562340.83399001</v>
          </cell>
          <cell r="AN128">
            <v>0</v>
          </cell>
          <cell r="AO128">
            <v>172085662.17688</v>
          </cell>
          <cell r="AP128">
            <v>172085662.17688</v>
          </cell>
          <cell r="AQ128">
            <v>172085662.17688</v>
          </cell>
          <cell r="AR128">
            <v>172085662.17688</v>
          </cell>
          <cell r="AS128">
            <v>172085662.17688</v>
          </cell>
          <cell r="AT128">
            <v>172085662.17688</v>
          </cell>
          <cell r="AU128">
            <v>172085662.17688</v>
          </cell>
          <cell r="AV128">
            <v>175882481.09540001</v>
          </cell>
          <cell r="AW128">
            <v>176876362.34729999</v>
          </cell>
          <cell r="AX128">
            <v>155671853.65430999</v>
          </cell>
          <cell r="AY128">
            <v>155671853.65430999</v>
          </cell>
          <cell r="AZ128">
            <v>0</v>
          </cell>
          <cell r="BA128">
            <v>0</v>
          </cell>
          <cell r="BB128">
            <v>155671853.65430999</v>
          </cell>
          <cell r="BC128">
            <v>155671853.65430999</v>
          </cell>
          <cell r="BD128">
            <v>155671853.65430999</v>
          </cell>
          <cell r="BE128">
            <v>0</v>
          </cell>
          <cell r="BF128">
            <v>155671853.65430999</v>
          </cell>
          <cell r="BG128">
            <v>155671853.65430999</v>
          </cell>
          <cell r="BH128">
            <v>155671853.65430999</v>
          </cell>
          <cell r="BI128">
            <v>155671853.65430999</v>
          </cell>
          <cell r="BJ128">
            <v>0</v>
          </cell>
          <cell r="BK128">
            <v>155671853.65430999</v>
          </cell>
          <cell r="BL128">
            <v>155671853.65430999</v>
          </cell>
          <cell r="BM128">
            <v>155671853.65430999</v>
          </cell>
          <cell r="BN128">
            <v>155671853.65430999</v>
          </cell>
          <cell r="BO128">
            <v>155671853.65430999</v>
          </cell>
          <cell r="BP128">
            <v>155671853.65430999</v>
          </cell>
          <cell r="BQ128">
            <v>155671853.65430999</v>
          </cell>
          <cell r="BR128">
            <v>155671853.65430999</v>
          </cell>
          <cell r="BS128">
            <v>155671853.65430999</v>
          </cell>
          <cell r="BT128">
            <v>155671853.65430999</v>
          </cell>
          <cell r="BU128">
            <v>155671853.65430999</v>
          </cell>
          <cell r="BV128">
            <v>0</v>
          </cell>
          <cell r="BW128">
            <v>0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0</v>
          </cell>
          <cell r="CB128">
            <v>155671853.65430999</v>
          </cell>
          <cell r="CC128">
            <v>155671853.65430999</v>
          </cell>
          <cell r="CD128">
            <v>155671853.65430999</v>
          </cell>
          <cell r="CE128">
            <v>155671853.65430999</v>
          </cell>
          <cell r="CF128">
            <v>0</v>
          </cell>
          <cell r="CG128">
            <v>155671853.65430999</v>
          </cell>
          <cell r="CH128">
            <v>155671853.65430999</v>
          </cell>
          <cell r="CI128">
            <v>155671853.65430999</v>
          </cell>
          <cell r="CJ128">
            <v>155671853.65430999</v>
          </cell>
          <cell r="CK128">
            <v>155671853.65430999</v>
          </cell>
          <cell r="CL128">
            <v>155671853.65430999</v>
          </cell>
          <cell r="CM128">
            <v>155671853.65430999</v>
          </cell>
          <cell r="CN128">
            <v>155671853.65430999</v>
          </cell>
          <cell r="CO128">
            <v>155671853.65430999</v>
          </cell>
          <cell r="CP128">
            <v>155671853.65430999</v>
          </cell>
          <cell r="CQ128">
            <v>155671853.65430999</v>
          </cell>
          <cell r="CR128">
            <v>155671853.65430999</v>
          </cell>
          <cell r="CS128">
            <v>155671853.65430999</v>
          </cell>
          <cell r="CT128">
            <v>155671853.65430999</v>
          </cell>
          <cell r="CU128">
            <v>155671853.65430999</v>
          </cell>
          <cell r="CV128">
            <v>155671853.65430999</v>
          </cell>
          <cell r="CW128">
            <v>155671853.65430999</v>
          </cell>
          <cell r="CX128">
            <v>155671853.65430999</v>
          </cell>
          <cell r="CY128">
            <v>155671853.65430999</v>
          </cell>
          <cell r="CZ128">
            <v>155671853.65430999</v>
          </cell>
          <cell r="DA128">
            <v>155671853.65430999</v>
          </cell>
          <cell r="DB128">
            <v>155671853.65430999</v>
          </cell>
          <cell r="DC128">
            <v>155671853.65430999</v>
          </cell>
          <cell r="DD128">
            <v>155671853.65430999</v>
          </cell>
          <cell r="DE128">
            <v>138439449.97</v>
          </cell>
          <cell r="DF128">
            <v>172904257.33861998</v>
          </cell>
          <cell r="DG128">
            <v>155671853.65430999</v>
          </cell>
          <cell r="DH128">
            <v>155671853.65430999</v>
          </cell>
          <cell r="DI128">
            <v>155671853.65430999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 t="str">
            <v/>
          </cell>
          <cell r="DY128" t="str">
            <v/>
          </cell>
          <cell r="DZ128" t="str">
            <v/>
          </cell>
          <cell r="EA128">
            <v>155671853.65430999</v>
          </cell>
          <cell r="EB128">
            <v>155671853.65430999</v>
          </cell>
          <cell r="EC128">
            <v>155671853.65430999</v>
          </cell>
          <cell r="ED128">
            <v>155671853.65430999</v>
          </cell>
          <cell r="EE128">
            <v>155671853.65430999</v>
          </cell>
          <cell r="EF128">
            <v>155671853.65430999</v>
          </cell>
          <cell r="EG128">
            <v>155671853.65430999</v>
          </cell>
          <cell r="EH128">
            <v>155671853.65430999</v>
          </cell>
          <cell r="EI128">
            <v>155671853.65430999</v>
          </cell>
          <cell r="EJ128">
            <v>155671853.65430999</v>
          </cell>
          <cell r="EK128">
            <v>155671853.65430999</v>
          </cell>
          <cell r="EL128">
            <v>155671853.65430999</v>
          </cell>
          <cell r="EM128">
            <v>155671853.65430999</v>
          </cell>
          <cell r="EN128">
            <v>155671853.65430999</v>
          </cell>
          <cell r="EO128">
            <v>138439449.97</v>
          </cell>
          <cell r="EP128">
            <v>172904257.33861998</v>
          </cell>
          <cell r="EQ128">
            <v>155671853.65430999</v>
          </cell>
          <cell r="ER128">
            <v>155671853.65430999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17232403.684309989</v>
          </cell>
          <cell r="FE128">
            <v>138439449.97</v>
          </cell>
          <cell r="FF128">
            <v>156309985.51572999</v>
          </cell>
          <cell r="FG128">
            <v>153216654.97225001</v>
          </cell>
          <cell r="FH128">
            <v>0</v>
          </cell>
          <cell r="FI128">
            <v>0</v>
          </cell>
          <cell r="FJ128">
            <v>148755428.20837998</v>
          </cell>
          <cell r="FK128">
            <v>148755428.20837998</v>
          </cell>
          <cell r="FL128">
            <v>148755428.20837998</v>
          </cell>
          <cell r="FM128">
            <v>0</v>
          </cell>
          <cell r="FN128">
            <v>154565009.25307</v>
          </cell>
          <cell r="FO128">
            <v>154565009.25307</v>
          </cell>
          <cell r="FP128">
            <v>154565009.25307</v>
          </cell>
          <cell r="FQ128">
            <v>154186079.87584001</v>
          </cell>
          <cell r="FR128">
            <v>0</v>
          </cell>
          <cell r="FS128">
            <v>153524041.19589001</v>
          </cell>
          <cell r="FT128">
            <v>153524041.19589001</v>
          </cell>
          <cell r="FU128">
            <v>153524041.19589001</v>
          </cell>
          <cell r="FV128">
            <v>153524041.19589001</v>
          </cell>
          <cell r="FW128">
            <v>153524041.19589001</v>
          </cell>
          <cell r="FX128">
            <v>153524041.19589001</v>
          </cell>
          <cell r="FY128">
            <v>153524041.19589001</v>
          </cell>
          <cell r="FZ128">
            <v>155226267.31847</v>
          </cell>
          <cell r="GA128">
            <v>155671853.65430999</v>
          </cell>
          <cell r="GB128">
            <v>155671853.65430999</v>
          </cell>
          <cell r="GC128">
            <v>155671853.65430999</v>
          </cell>
          <cell r="GD128">
            <v>155671853.65430999</v>
          </cell>
          <cell r="GE128">
            <v>155671853.65430999</v>
          </cell>
          <cell r="GF128">
            <v>155671853.65430999</v>
          </cell>
          <cell r="GG128">
            <v>155671853.65430999</v>
          </cell>
          <cell r="GH128">
            <v>155671853.65430999</v>
          </cell>
          <cell r="GI128">
            <v>155671853.65430999</v>
          </cell>
          <cell r="GJ128">
            <v>155671853.65430999</v>
          </cell>
          <cell r="GK128">
            <v>155671853.65430999</v>
          </cell>
          <cell r="GL128">
            <v>155671853.65430999</v>
          </cell>
          <cell r="GM128">
            <v>155671853.65430999</v>
          </cell>
          <cell r="GN128">
            <v>155671853.65430999</v>
          </cell>
          <cell r="GO128">
            <v>155671853.65430999</v>
          </cell>
          <cell r="GP128">
            <v>155671853.65430999</v>
          </cell>
          <cell r="GQ128">
            <v>155671853.65430999</v>
          </cell>
          <cell r="GR128">
            <v>155671853.65430999</v>
          </cell>
          <cell r="GS128">
            <v>155671853.65430999</v>
          </cell>
          <cell r="GT128">
            <v>155671853.65430999</v>
          </cell>
          <cell r="GU128">
            <v>0</v>
          </cell>
          <cell r="GZ128">
            <v>0</v>
          </cell>
        </row>
        <row r="129">
          <cell r="A129" t="str">
            <v>F_IAM_NRF_CPT_PRP_FRCE_401</v>
          </cell>
          <cell r="B129">
            <v>32627767.809999999</v>
          </cell>
          <cell r="D129">
            <v>1112223637.4068601</v>
          </cell>
          <cell r="E129">
            <v>41686678.782640003</v>
          </cell>
          <cell r="F129">
            <v>1112223637.4068601</v>
          </cell>
          <cell r="G129">
            <v>1112223637.4068601</v>
          </cell>
          <cell r="H129">
            <v>0</v>
          </cell>
          <cell r="I129">
            <v>0</v>
          </cell>
          <cell r="J129">
            <v>1112223637.4068601</v>
          </cell>
          <cell r="K129">
            <v>1112223637.4068601</v>
          </cell>
          <cell r="L129">
            <v>1112223637.4068601</v>
          </cell>
          <cell r="M129">
            <v>0</v>
          </cell>
          <cell r="N129">
            <v>1112223637.4068601</v>
          </cell>
          <cell r="O129">
            <v>1112223637.4068601</v>
          </cell>
          <cell r="P129">
            <v>1112223637.4068601</v>
          </cell>
          <cell r="Q129">
            <v>1112223637.4068601</v>
          </cell>
          <cell r="R129">
            <v>0</v>
          </cell>
          <cell r="S129">
            <v>1112223637.4068601</v>
          </cell>
          <cell r="T129">
            <v>1112223637.4068601</v>
          </cell>
          <cell r="U129">
            <v>1112223637.4068601</v>
          </cell>
          <cell r="V129">
            <v>1112223637.4068601</v>
          </cell>
          <cell r="W129">
            <v>1112223637.4068601</v>
          </cell>
          <cell r="X129">
            <v>1112223637.4068601</v>
          </cell>
          <cell r="Y129">
            <v>1112223637.4068601</v>
          </cell>
          <cell r="Z129">
            <v>1112223637.4068601</v>
          </cell>
          <cell r="AA129">
            <v>1112223637.4068601</v>
          </cell>
          <cell r="AB129">
            <v>1121910893.7162201</v>
          </cell>
          <cell r="AC129">
            <v>1075071996.71929</v>
          </cell>
          <cell r="AD129">
            <v>0</v>
          </cell>
          <cell r="AE129">
            <v>0</v>
          </cell>
          <cell r="AF129">
            <v>1006877258.0746</v>
          </cell>
          <cell r="AG129">
            <v>1006877258.0746</v>
          </cell>
          <cell r="AH129">
            <v>1006877258.0746</v>
          </cell>
          <cell r="AI129">
            <v>0</v>
          </cell>
          <cell r="AJ129">
            <v>1095365338.41693</v>
          </cell>
          <cell r="AK129">
            <v>1095365338.41693</v>
          </cell>
          <cell r="AL129">
            <v>1095365338.41693</v>
          </cell>
          <cell r="AM129">
            <v>1089593881.53458</v>
          </cell>
          <cell r="AN129">
            <v>0</v>
          </cell>
          <cell r="AO129">
            <v>1079174295.55864</v>
          </cell>
          <cell r="AP129">
            <v>1079174295.55864</v>
          </cell>
          <cell r="AQ129">
            <v>1079174295.55864</v>
          </cell>
          <cell r="AR129">
            <v>1079174295.55864</v>
          </cell>
          <cell r="AS129">
            <v>1079174295.55864</v>
          </cell>
          <cell r="AT129">
            <v>1079174295.55864</v>
          </cell>
          <cell r="AU129">
            <v>1079174295.55864</v>
          </cell>
          <cell r="AV129">
            <v>1105436931.28374</v>
          </cell>
          <cell r="AW129">
            <v>1112223637.4068601</v>
          </cell>
          <cell r="AX129">
            <v>41686678.782640003</v>
          </cell>
          <cell r="AY129">
            <v>41686678.782640003</v>
          </cell>
          <cell r="AZ129">
            <v>0</v>
          </cell>
          <cell r="BA129">
            <v>0</v>
          </cell>
          <cell r="BB129">
            <v>41686678.782640003</v>
          </cell>
          <cell r="BC129">
            <v>41686678.782640003</v>
          </cell>
          <cell r="BD129">
            <v>41686678.782640003</v>
          </cell>
          <cell r="BE129">
            <v>0</v>
          </cell>
          <cell r="BF129">
            <v>41686678.782640003</v>
          </cell>
          <cell r="BG129">
            <v>41686678.782640003</v>
          </cell>
          <cell r="BH129">
            <v>41686678.782640003</v>
          </cell>
          <cell r="BI129">
            <v>41686678.782640003</v>
          </cell>
          <cell r="BJ129">
            <v>0</v>
          </cell>
          <cell r="BK129">
            <v>41686678.782640003</v>
          </cell>
          <cell r="BL129">
            <v>41686678.782640003</v>
          </cell>
          <cell r="BM129">
            <v>41686678.782640003</v>
          </cell>
          <cell r="BN129">
            <v>41686678.782640003</v>
          </cell>
          <cell r="BO129">
            <v>41686678.782640003</v>
          </cell>
          <cell r="BP129">
            <v>41686678.782640003</v>
          </cell>
          <cell r="BQ129">
            <v>41686678.782640003</v>
          </cell>
          <cell r="BR129">
            <v>41686678.782640003</v>
          </cell>
          <cell r="BS129">
            <v>41686678.782640003</v>
          </cell>
          <cell r="BT129">
            <v>41686678.782640003</v>
          </cell>
          <cell r="BU129">
            <v>41686678.782640003</v>
          </cell>
          <cell r="BV129">
            <v>0</v>
          </cell>
          <cell r="BW129">
            <v>0</v>
          </cell>
          <cell r="BX129">
            <v>41686678.782640003</v>
          </cell>
          <cell r="BY129">
            <v>41686678.782640003</v>
          </cell>
          <cell r="BZ129">
            <v>41686678.782640003</v>
          </cell>
          <cell r="CA129">
            <v>0</v>
          </cell>
          <cell r="CB129">
            <v>41686678.782640003</v>
          </cell>
          <cell r="CC129">
            <v>41686678.782640003</v>
          </cell>
          <cell r="CD129">
            <v>41686678.782640003</v>
          </cell>
          <cell r="CE129">
            <v>41686678.782640003</v>
          </cell>
          <cell r="CF129">
            <v>0</v>
          </cell>
          <cell r="CG129">
            <v>41686678.782640003</v>
          </cell>
          <cell r="CH129">
            <v>41686678.782640003</v>
          </cell>
          <cell r="CI129">
            <v>41686678.782640003</v>
          </cell>
          <cell r="CJ129">
            <v>41686678.782640003</v>
          </cell>
          <cell r="CK129">
            <v>41686678.782640003</v>
          </cell>
          <cell r="CL129">
            <v>41686678.782640003</v>
          </cell>
          <cell r="CM129">
            <v>41686678.782640003</v>
          </cell>
          <cell r="CN129">
            <v>41686678.782640003</v>
          </cell>
          <cell r="CO129">
            <v>41686678.782640003</v>
          </cell>
          <cell r="CP129">
            <v>41686678.782640003</v>
          </cell>
          <cell r="CQ129">
            <v>41686678.782640003</v>
          </cell>
          <cell r="CR129">
            <v>41686678.782640003</v>
          </cell>
          <cell r="CS129">
            <v>41686678.782640003</v>
          </cell>
          <cell r="CT129">
            <v>41686678.782640003</v>
          </cell>
          <cell r="CU129">
            <v>41686678.782640003</v>
          </cell>
          <cell r="CV129">
            <v>41686678.782640003</v>
          </cell>
          <cell r="CW129">
            <v>41686678.782640003</v>
          </cell>
          <cell r="CX129">
            <v>41686678.782640003</v>
          </cell>
          <cell r="CY129">
            <v>41686678.782640003</v>
          </cell>
          <cell r="CZ129">
            <v>41686678.782640003</v>
          </cell>
          <cell r="DA129">
            <v>41686678.782640003</v>
          </cell>
          <cell r="DB129">
            <v>41686678.782640003</v>
          </cell>
          <cell r="DC129">
            <v>41686678.782640003</v>
          </cell>
          <cell r="DD129">
            <v>41686678.782640003</v>
          </cell>
          <cell r="DE129">
            <v>32627767.809999999</v>
          </cell>
          <cell r="DF129">
            <v>50745589.755280003</v>
          </cell>
          <cell r="DG129">
            <v>41686678.782640003</v>
          </cell>
          <cell r="DH129">
            <v>41686678.782640003</v>
          </cell>
          <cell r="DI129">
            <v>41686678.782640003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 t="str">
            <v/>
          </cell>
          <cell r="DY129" t="str">
            <v/>
          </cell>
          <cell r="DZ129" t="str">
            <v/>
          </cell>
          <cell r="EA129">
            <v>41686678.782640003</v>
          </cell>
          <cell r="EB129">
            <v>41686678.782640003</v>
          </cell>
          <cell r="EC129">
            <v>41686678.782640003</v>
          </cell>
          <cell r="ED129">
            <v>41686678.782640003</v>
          </cell>
          <cell r="EE129">
            <v>41686678.782640003</v>
          </cell>
          <cell r="EF129">
            <v>41686678.782640003</v>
          </cell>
          <cell r="EG129">
            <v>41686678.782640003</v>
          </cell>
          <cell r="EH129">
            <v>41686678.782640003</v>
          </cell>
          <cell r="EI129">
            <v>41686678.782640003</v>
          </cell>
          <cell r="EJ129">
            <v>41686678.782640003</v>
          </cell>
          <cell r="EK129">
            <v>41686678.782640003</v>
          </cell>
          <cell r="EL129">
            <v>41686678.782640003</v>
          </cell>
          <cell r="EM129">
            <v>41686678.782640003</v>
          </cell>
          <cell r="EN129">
            <v>41686678.782640003</v>
          </cell>
          <cell r="EO129">
            <v>32627767.809999999</v>
          </cell>
          <cell r="EP129">
            <v>50745589.755280003</v>
          </cell>
          <cell r="EQ129">
            <v>41686678.782640003</v>
          </cell>
          <cell r="ER129">
            <v>41686678.782640003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9058910.972640004</v>
          </cell>
          <cell r="FE129">
            <v>32627767.809999999</v>
          </cell>
          <cell r="FF129">
            <v>42022138.642290004</v>
          </cell>
          <cell r="FG129">
            <v>40396004.150799997</v>
          </cell>
          <cell r="FH129">
            <v>0</v>
          </cell>
          <cell r="FI129">
            <v>0</v>
          </cell>
          <cell r="FJ129">
            <v>38050779.606210001</v>
          </cell>
          <cell r="FK129">
            <v>38050779.606210001</v>
          </cell>
          <cell r="FL129">
            <v>38050779.606210001</v>
          </cell>
          <cell r="FM129">
            <v>0</v>
          </cell>
          <cell r="FN129">
            <v>41104821.19184</v>
          </cell>
          <cell r="FO129">
            <v>41104821.19184</v>
          </cell>
          <cell r="FP129">
            <v>41104821.19184</v>
          </cell>
          <cell r="FQ129">
            <v>40905621.616659999</v>
          </cell>
          <cell r="FR129">
            <v>0</v>
          </cell>
          <cell r="FS129">
            <v>40557594.169540003</v>
          </cell>
          <cell r="FT129">
            <v>40557594.169540003</v>
          </cell>
          <cell r="FU129">
            <v>40557594.169540003</v>
          </cell>
          <cell r="FV129">
            <v>40557594.169540003</v>
          </cell>
          <cell r="FW129">
            <v>40557594.169540003</v>
          </cell>
          <cell r="FX129">
            <v>40557594.169540003</v>
          </cell>
          <cell r="FY129">
            <v>40557594.169540003</v>
          </cell>
          <cell r="FZ129">
            <v>41452438.277319998</v>
          </cell>
          <cell r="GA129">
            <v>41686678.782640003</v>
          </cell>
          <cell r="GB129">
            <v>41686678.782640003</v>
          </cell>
          <cell r="GC129">
            <v>41686678.782640003</v>
          </cell>
          <cell r="GD129">
            <v>41686678.782640003</v>
          </cell>
          <cell r="GE129">
            <v>41686678.782640003</v>
          </cell>
          <cell r="GF129">
            <v>41686678.782640003</v>
          </cell>
          <cell r="GG129">
            <v>41686678.782640003</v>
          </cell>
          <cell r="GH129">
            <v>41686678.782640003</v>
          </cell>
          <cell r="GI129">
            <v>41686678.782640003</v>
          </cell>
          <cell r="GJ129">
            <v>41686678.782640003</v>
          </cell>
          <cell r="GK129">
            <v>41686678.782640003</v>
          </cell>
          <cell r="GL129">
            <v>41686678.782640003</v>
          </cell>
          <cell r="GM129">
            <v>41686678.782640003</v>
          </cell>
          <cell r="GN129">
            <v>41686678.782640003</v>
          </cell>
          <cell r="GO129">
            <v>41686678.782640003</v>
          </cell>
          <cell r="GP129">
            <v>41686678.782640003</v>
          </cell>
          <cell r="GQ129">
            <v>41686678.782640003</v>
          </cell>
          <cell r="GR129">
            <v>41686678.782640003</v>
          </cell>
          <cell r="GS129">
            <v>41686678.782640003</v>
          </cell>
          <cell r="GT129">
            <v>41686678.782640003</v>
          </cell>
          <cell r="GU129">
            <v>0</v>
          </cell>
          <cell r="GZ129">
            <v>0</v>
          </cell>
        </row>
        <row r="130">
          <cell r="A130" t="str">
            <v>F_IAM_NRF_xxxxxxx_FRCE_434</v>
          </cell>
          <cell r="B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D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X130">
            <v>0</v>
          </cell>
          <cell r="BY130">
            <v>0</v>
          </cell>
          <cell r="BZ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-1</v>
          </cell>
          <cell r="DG130">
            <v>0</v>
          </cell>
          <cell r="DH130">
            <v>0</v>
          </cell>
          <cell r="DI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FE130">
            <v>0</v>
          </cell>
          <cell r="FF130">
            <v>0</v>
          </cell>
          <cell r="FG130">
            <v>0</v>
          </cell>
          <cell r="FJ130">
            <v>0</v>
          </cell>
          <cell r="FK130">
            <v>0</v>
          </cell>
          <cell r="FL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121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Z130">
            <v>0</v>
          </cell>
        </row>
        <row r="131">
          <cell r="A131" t="str">
            <v>F_CAU_NRF_ASS_EMP_FRCE_AUF</v>
          </cell>
          <cell r="B131">
            <v>83997156.980000019</v>
          </cell>
          <cell r="C131">
            <v>0</v>
          </cell>
          <cell r="D131">
            <v>83997156.980000019</v>
          </cell>
          <cell r="E131">
            <v>83997156.980000019</v>
          </cell>
          <cell r="F131">
            <v>91019202.652303293</v>
          </cell>
          <cell r="G131">
            <v>91019202.652303293</v>
          </cell>
          <cell r="H131">
            <v>0</v>
          </cell>
          <cell r="I131">
            <v>0</v>
          </cell>
          <cell r="J131">
            <v>91019202.652303293</v>
          </cell>
          <cell r="K131">
            <v>91019202.652303293</v>
          </cell>
          <cell r="L131">
            <v>91019202.652303293</v>
          </cell>
          <cell r="M131">
            <v>0</v>
          </cell>
          <cell r="N131">
            <v>91019202.652303293</v>
          </cell>
          <cell r="O131">
            <v>91019202.652303293</v>
          </cell>
          <cell r="P131">
            <v>91019202.652303293</v>
          </cell>
          <cell r="Q131">
            <v>91019202.652303293</v>
          </cell>
          <cell r="R131">
            <v>0</v>
          </cell>
          <cell r="S131">
            <v>91019202.652303293</v>
          </cell>
          <cell r="T131">
            <v>91019202.652303293</v>
          </cell>
          <cell r="U131">
            <v>91019202.652303293</v>
          </cell>
          <cell r="V131">
            <v>91019202.652303293</v>
          </cell>
          <cell r="W131">
            <v>91019202.652303293</v>
          </cell>
          <cell r="X131">
            <v>91019202.652303293</v>
          </cell>
          <cell r="Y131">
            <v>91019202.652303293</v>
          </cell>
          <cell r="Z131">
            <v>91019202.652303293</v>
          </cell>
          <cell r="AA131">
            <v>91019202.652303293</v>
          </cell>
          <cell r="AB131">
            <v>94169828.378631338</v>
          </cell>
          <cell r="AC131">
            <v>87854818.861521512</v>
          </cell>
          <cell r="AD131">
            <v>0</v>
          </cell>
          <cell r="AE131">
            <v>0</v>
          </cell>
          <cell r="AF131">
            <v>87751501.020630985</v>
          </cell>
          <cell r="AG131">
            <v>91019202.652303293</v>
          </cell>
          <cell r="AH131">
            <v>91019202.652303293</v>
          </cell>
          <cell r="AI131">
            <v>0</v>
          </cell>
          <cell r="AJ131">
            <v>90938756.213692263</v>
          </cell>
          <cell r="AK131">
            <v>91019202.652303293</v>
          </cell>
          <cell r="AL131">
            <v>91019202.652303293</v>
          </cell>
          <cell r="AM131">
            <v>91019202.652303293</v>
          </cell>
          <cell r="AN131">
            <v>0</v>
          </cell>
          <cell r="AO131">
            <v>87253588.150045767</v>
          </cell>
          <cell r="AP131">
            <v>91019202.652303293</v>
          </cell>
          <cell r="AQ131">
            <v>91019202.652303293</v>
          </cell>
          <cell r="AR131">
            <v>91019202.652303293</v>
          </cell>
          <cell r="AS131">
            <v>91019202.652303293</v>
          </cell>
          <cell r="AT131">
            <v>91019202.652303293</v>
          </cell>
          <cell r="AU131">
            <v>91019202.652303293</v>
          </cell>
          <cell r="AV131">
            <v>91019202.652303293</v>
          </cell>
          <cell r="AW131">
            <v>91019202.652303293</v>
          </cell>
          <cell r="AX131">
            <v>41542573.359565988</v>
          </cell>
          <cell r="AY131">
            <v>41542573.359565988</v>
          </cell>
          <cell r="AZ131">
            <v>0</v>
          </cell>
          <cell r="BA131">
            <v>0</v>
          </cell>
          <cell r="BB131">
            <v>41542573.359565988</v>
          </cell>
          <cell r="BC131">
            <v>41542573.359565988</v>
          </cell>
          <cell r="BD131">
            <v>41542573.359565988</v>
          </cell>
          <cell r="BE131">
            <v>0</v>
          </cell>
          <cell r="BF131">
            <v>41542573.359565988</v>
          </cell>
          <cell r="BG131">
            <v>41542573.359565988</v>
          </cell>
          <cell r="BH131">
            <v>41542573.359565988</v>
          </cell>
          <cell r="BI131">
            <v>41542573.359565988</v>
          </cell>
          <cell r="BJ131">
            <v>0</v>
          </cell>
          <cell r="BK131">
            <v>41542573.359565988</v>
          </cell>
          <cell r="BL131">
            <v>41542573.359565988</v>
          </cell>
          <cell r="BM131">
            <v>41542573.359565988</v>
          </cell>
          <cell r="BN131">
            <v>41542573.359565988</v>
          </cell>
          <cell r="BO131">
            <v>41542573.359565988</v>
          </cell>
          <cell r="BP131">
            <v>41542573.359565988</v>
          </cell>
          <cell r="BQ131">
            <v>41542573.359565988</v>
          </cell>
          <cell r="BR131">
            <v>41542573.359565988</v>
          </cell>
          <cell r="BS131">
            <v>41542573.359565988</v>
          </cell>
          <cell r="BT131">
            <v>42881245.245772682</v>
          </cell>
          <cell r="BU131">
            <v>39918504.34603478</v>
          </cell>
          <cell r="BV131">
            <v>0</v>
          </cell>
          <cell r="BW131">
            <v>0</v>
          </cell>
          <cell r="BX131">
            <v>41542573.359565988</v>
          </cell>
          <cell r="BY131">
            <v>41542573.359565988</v>
          </cell>
          <cell r="BZ131">
            <v>41542573.359565988</v>
          </cell>
          <cell r="CA131">
            <v>0</v>
          </cell>
          <cell r="CB131">
            <v>41542573.359565988</v>
          </cell>
          <cell r="CC131">
            <v>41542573.359565988</v>
          </cell>
          <cell r="CD131">
            <v>41542573.359565988</v>
          </cell>
          <cell r="CE131">
            <v>41542573.359565988</v>
          </cell>
          <cell r="CF131">
            <v>0</v>
          </cell>
          <cell r="CG131">
            <v>41542573.359565988</v>
          </cell>
          <cell r="CH131">
            <v>41542573.359565988</v>
          </cell>
          <cell r="CI131">
            <v>41542573.359565988</v>
          </cell>
          <cell r="CJ131">
            <v>41542573.359565988</v>
          </cell>
          <cell r="CK131">
            <v>41542573.359565988</v>
          </cell>
          <cell r="CL131">
            <v>41542573.359565988</v>
          </cell>
          <cell r="CM131">
            <v>41542573.359565988</v>
          </cell>
          <cell r="CN131">
            <v>41542573.359565988</v>
          </cell>
          <cell r="CO131">
            <v>41542573.359565988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41542573.359565988</v>
          </cell>
          <cell r="FF131">
            <v>42881245.245772682</v>
          </cell>
          <cell r="FG131">
            <v>39918504.34603478</v>
          </cell>
          <cell r="FH131">
            <v>0</v>
          </cell>
          <cell r="FI131">
            <v>0</v>
          </cell>
          <cell r="FJ131">
            <v>41542573.359565988</v>
          </cell>
          <cell r="FK131">
            <v>41542573.359565988</v>
          </cell>
          <cell r="FL131">
            <v>41542573.359565988</v>
          </cell>
          <cell r="FM131">
            <v>0</v>
          </cell>
          <cell r="FN131">
            <v>41542573.359565988</v>
          </cell>
          <cell r="FO131">
            <v>41542573.359565988</v>
          </cell>
          <cell r="FP131">
            <v>41542573.359565988</v>
          </cell>
          <cell r="FQ131">
            <v>41542573.359565988</v>
          </cell>
          <cell r="FR131">
            <v>0</v>
          </cell>
          <cell r="FS131">
            <v>41542573.359565988</v>
          </cell>
          <cell r="FT131">
            <v>41542573.359565988</v>
          </cell>
          <cell r="FU131">
            <v>41542573.359565988</v>
          </cell>
          <cell r="FV131">
            <v>41542573.359565988</v>
          </cell>
          <cell r="FW131">
            <v>41542573.359565988</v>
          </cell>
          <cell r="FX131">
            <v>41542573.359565988</v>
          </cell>
          <cell r="FY131">
            <v>41542573.359565988</v>
          </cell>
          <cell r="FZ131">
            <v>41542573.359565988</v>
          </cell>
          <cell r="GA131">
            <v>41542573.359565988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Z131">
            <v>0</v>
          </cell>
        </row>
        <row r="132">
          <cell r="A132" t="str">
            <v>F_CAU_NRF_CPT_PRP_FRCE_AUF</v>
          </cell>
          <cell r="B132">
            <v>0</v>
          </cell>
          <cell r="C132">
            <v>0</v>
          </cell>
          <cell r="D132">
            <v>21878151.837696724</v>
          </cell>
          <cell r="E132">
            <v>0</v>
          </cell>
          <cell r="F132">
            <v>21878151.837696724</v>
          </cell>
          <cell r="G132">
            <v>21878151.837696724</v>
          </cell>
          <cell r="H132">
            <v>0</v>
          </cell>
          <cell r="I132">
            <v>0</v>
          </cell>
          <cell r="J132">
            <v>21878151.837696724</v>
          </cell>
          <cell r="K132">
            <v>21878151.837696724</v>
          </cell>
          <cell r="L132">
            <v>21878151.837696724</v>
          </cell>
          <cell r="M132">
            <v>0</v>
          </cell>
          <cell r="N132">
            <v>21878151.837696724</v>
          </cell>
          <cell r="O132">
            <v>21878151.837696724</v>
          </cell>
          <cell r="P132">
            <v>21878151.837696724</v>
          </cell>
          <cell r="Q132">
            <v>21878151.837696724</v>
          </cell>
          <cell r="R132">
            <v>0</v>
          </cell>
          <cell r="S132">
            <v>21878151.837696724</v>
          </cell>
          <cell r="T132">
            <v>21878151.837696724</v>
          </cell>
          <cell r="U132">
            <v>21878151.837696724</v>
          </cell>
          <cell r="V132">
            <v>21878151.837696724</v>
          </cell>
          <cell r="W132">
            <v>21878151.837696724</v>
          </cell>
          <cell r="X132">
            <v>21878151.837696724</v>
          </cell>
          <cell r="Y132">
            <v>21878151.837696724</v>
          </cell>
          <cell r="Z132">
            <v>21878151.837696724</v>
          </cell>
          <cell r="AA132">
            <v>21878151.837696724</v>
          </cell>
          <cell r="AB132">
            <v>22635463.108458709</v>
          </cell>
          <cell r="AC132">
            <v>21117533.561222311</v>
          </cell>
          <cell r="AD132">
            <v>0</v>
          </cell>
          <cell r="AE132">
            <v>0</v>
          </cell>
          <cell r="AF132">
            <v>21092699.203804564</v>
          </cell>
          <cell r="AG132">
            <v>21878151.837696724</v>
          </cell>
          <cell r="AH132">
            <v>21878151.837696724</v>
          </cell>
          <cell r="AI132">
            <v>0</v>
          </cell>
          <cell r="AJ132">
            <v>21858815.045597397</v>
          </cell>
          <cell r="AK132">
            <v>21878151.837696724</v>
          </cell>
          <cell r="AL132">
            <v>21878151.837696724</v>
          </cell>
          <cell r="AM132">
            <v>21878151.837696724</v>
          </cell>
          <cell r="AN132">
            <v>0</v>
          </cell>
          <cell r="AO132">
            <v>20973016.61961164</v>
          </cell>
          <cell r="AP132">
            <v>21878151.837696724</v>
          </cell>
          <cell r="AQ132">
            <v>21878151.837696724</v>
          </cell>
          <cell r="AR132">
            <v>21878151.837696724</v>
          </cell>
          <cell r="AS132">
            <v>21878151.837696724</v>
          </cell>
          <cell r="AT132">
            <v>21878151.837696724</v>
          </cell>
          <cell r="AU132">
            <v>21878151.837696724</v>
          </cell>
          <cell r="AV132">
            <v>21878151.837696724</v>
          </cell>
          <cell r="AW132">
            <v>21878151.837696724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Z132">
            <v>0</v>
          </cell>
        </row>
        <row r="133">
          <cell r="A133" t="str">
            <v>F_BPP_NRF_RIS_IND_FRCE_AFP</v>
          </cell>
          <cell r="B133">
            <v>599259659.40822875</v>
          </cell>
          <cell r="C133">
            <v>0</v>
          </cell>
          <cell r="D133">
            <v>690607522.43640113</v>
          </cell>
          <cell r="E133">
            <v>559239203.27669036</v>
          </cell>
          <cell r="F133">
            <v>658616672.95134664</v>
          </cell>
          <cell r="G133">
            <v>658616672.95134664</v>
          </cell>
          <cell r="H133">
            <v>0</v>
          </cell>
          <cell r="I133">
            <v>0</v>
          </cell>
          <cell r="J133">
            <v>47302233.653743036</v>
          </cell>
          <cell r="K133">
            <v>0</v>
          </cell>
          <cell r="L133">
            <v>0</v>
          </cell>
          <cell r="M133">
            <v>0</v>
          </cell>
          <cell r="N133">
            <v>13785641.732176047</v>
          </cell>
          <cell r="O133">
            <v>0</v>
          </cell>
          <cell r="P133">
            <v>0</v>
          </cell>
          <cell r="Q133">
            <v>6351286.4981825259</v>
          </cell>
          <cell r="R133">
            <v>0</v>
          </cell>
          <cell r="S133">
            <v>474260144.21476871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667370263.20334673</v>
          </cell>
          <cell r="AC133">
            <v>623493463.22849572</v>
          </cell>
          <cell r="AD133">
            <v>0</v>
          </cell>
          <cell r="AE133">
            <v>0</v>
          </cell>
          <cell r="AF133">
            <v>28566015.104388721</v>
          </cell>
          <cell r="AG133">
            <v>0</v>
          </cell>
          <cell r="AH133">
            <v>0</v>
          </cell>
          <cell r="AI133">
            <v>0</v>
          </cell>
          <cell r="AJ133">
            <v>7029909.9494757466</v>
          </cell>
          <cell r="AK133">
            <v>0</v>
          </cell>
          <cell r="AL133">
            <v>0</v>
          </cell>
          <cell r="AM133">
            <v>4842516.9942961838</v>
          </cell>
          <cell r="AN133">
            <v>0</v>
          </cell>
          <cell r="AO133">
            <v>447683372.58535928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559239203.27669036</v>
          </cell>
          <cell r="AY133">
            <v>559239203.27669036</v>
          </cell>
          <cell r="AZ133">
            <v>0</v>
          </cell>
          <cell r="BA133">
            <v>0</v>
          </cell>
          <cell r="BB133">
            <v>559239203.27669036</v>
          </cell>
          <cell r="BC133">
            <v>0</v>
          </cell>
          <cell r="BD133">
            <v>0</v>
          </cell>
          <cell r="BE133">
            <v>0</v>
          </cell>
          <cell r="BF133">
            <v>559239203.27669036</v>
          </cell>
          <cell r="BG133">
            <v>0</v>
          </cell>
          <cell r="BH133">
            <v>0</v>
          </cell>
          <cell r="BI133">
            <v>559239203.27669036</v>
          </cell>
          <cell r="BJ133">
            <v>0</v>
          </cell>
          <cell r="BK133">
            <v>559239203.27669036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559239203.27669036</v>
          </cell>
          <cell r="BT133">
            <v>602046389.43293107</v>
          </cell>
          <cell r="BU133">
            <v>477160222.94690675</v>
          </cell>
          <cell r="BV133">
            <v>0</v>
          </cell>
          <cell r="BW133">
            <v>0</v>
          </cell>
          <cell r="BX133">
            <v>559239203.27669036</v>
          </cell>
          <cell r="BY133">
            <v>0</v>
          </cell>
          <cell r="BZ133">
            <v>0</v>
          </cell>
          <cell r="CA133">
            <v>0</v>
          </cell>
          <cell r="CB133">
            <v>559239203.27669036</v>
          </cell>
          <cell r="CC133">
            <v>0</v>
          </cell>
          <cell r="CD133">
            <v>0</v>
          </cell>
          <cell r="CE133">
            <v>559239203.27669036</v>
          </cell>
          <cell r="CF133">
            <v>0</v>
          </cell>
          <cell r="CG133">
            <v>554854439.40502763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567905909.25745654</v>
          </cell>
          <cell r="CP133">
            <v>406200969.46321136</v>
          </cell>
          <cell r="CQ133">
            <v>0</v>
          </cell>
          <cell r="CR133">
            <v>0</v>
          </cell>
          <cell r="CS133">
            <v>406200969.46321136</v>
          </cell>
          <cell r="CT133">
            <v>0</v>
          </cell>
          <cell r="CU133">
            <v>406200969.46321136</v>
          </cell>
          <cell r="CV133">
            <v>0</v>
          </cell>
          <cell r="CW133">
            <v>406200969.46321136</v>
          </cell>
          <cell r="CX133">
            <v>0</v>
          </cell>
          <cell r="CY133">
            <v>406200969.46321136</v>
          </cell>
          <cell r="CZ133">
            <v>420876101.67195809</v>
          </cell>
          <cell r="DA133">
            <v>0</v>
          </cell>
          <cell r="DB133">
            <v>0</v>
          </cell>
          <cell r="DC133">
            <v>411034789.88821274</v>
          </cell>
          <cell r="DD133">
            <v>0</v>
          </cell>
          <cell r="DE133">
            <v>415839721.96330094</v>
          </cell>
          <cell r="DF133">
            <v>0</v>
          </cell>
          <cell r="DG133">
            <v>409553028.88879824</v>
          </cell>
          <cell r="DH133">
            <v>0</v>
          </cell>
          <cell r="DI133">
            <v>420822574.61911488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EA133">
            <v>-1234106.254870831</v>
          </cell>
          <cell r="EB133">
            <v>119324382.18811628</v>
          </cell>
          <cell r="EC133">
            <v>119324382.18811628</v>
          </cell>
          <cell r="ED133">
            <v>-1234106.254870831</v>
          </cell>
          <cell r="EE133">
            <v>119324382.18811628</v>
          </cell>
          <cell r="EF133">
            <v>-1234106.254870831</v>
          </cell>
          <cell r="EG133">
            <v>0</v>
          </cell>
          <cell r="EH133">
            <v>118090275.93324545</v>
          </cell>
          <cell r="EI133">
            <v>0</v>
          </cell>
          <cell r="EJ133">
            <v>-1001170.1774166785</v>
          </cell>
          <cell r="EK133">
            <v>166444392.20317256</v>
          </cell>
          <cell r="EL133">
            <v>182231633.7241008</v>
          </cell>
          <cell r="EM133">
            <v>-1093996.656018639</v>
          </cell>
          <cell r="EN133">
            <v>123559221.69676587</v>
          </cell>
          <cell r="EO133">
            <v>-72466.214650227688</v>
          </cell>
          <cell r="EP133">
            <v>0</v>
          </cell>
          <cell r="EQ133">
            <v>122460197.25536999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59442830.874812409</v>
          </cell>
          <cell r="FE133">
            <v>499796372.40187794</v>
          </cell>
          <cell r="FF133">
            <v>590738690.91668963</v>
          </cell>
          <cell r="FG133">
            <v>494224499.39846838</v>
          </cell>
          <cell r="FH133">
            <v>0</v>
          </cell>
          <cell r="FI133">
            <v>0</v>
          </cell>
          <cell r="FJ133">
            <v>549563701.17096376</v>
          </cell>
          <cell r="FK133">
            <v>0</v>
          </cell>
          <cell r="FL133">
            <v>0</v>
          </cell>
          <cell r="FM133">
            <v>0</v>
          </cell>
          <cell r="FN133">
            <v>555649418.55129731</v>
          </cell>
          <cell r="FO133">
            <v>0</v>
          </cell>
          <cell r="FP133">
            <v>0</v>
          </cell>
          <cell r="FQ133">
            <v>558426874.52476716</v>
          </cell>
          <cell r="FR133">
            <v>0</v>
          </cell>
          <cell r="FS133">
            <v>541025453.24972069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563613199.58531213</v>
          </cell>
          <cell r="GB133">
            <v>410430981.10857403</v>
          </cell>
          <cell r="GC133">
            <v>0</v>
          </cell>
          <cell r="GD133">
            <v>0</v>
          </cell>
          <cell r="GE133">
            <v>408162061.22355533</v>
          </cell>
          <cell r="GF133">
            <v>0</v>
          </cell>
          <cell r="GG133">
            <v>411968732.43149447</v>
          </cell>
          <cell r="GH133">
            <v>0</v>
          </cell>
          <cell r="GI133">
            <v>406871738.49605185</v>
          </cell>
          <cell r="GJ133">
            <v>0</v>
          </cell>
          <cell r="GK133">
            <v>406200969.46321136</v>
          </cell>
          <cell r="GL133">
            <v>-1001170.1774166785</v>
          </cell>
          <cell r="GM133">
            <v>166444392.20317256</v>
          </cell>
          <cell r="GN133">
            <v>182231633.7241008</v>
          </cell>
          <cell r="GO133">
            <v>-1093996.656018639</v>
          </cell>
          <cell r="GP133">
            <v>123559221.69676587</v>
          </cell>
          <cell r="GQ133">
            <v>-72466.214650227688</v>
          </cell>
          <cell r="GR133">
            <v>0</v>
          </cell>
          <cell r="GS133">
            <v>122460197.25536999</v>
          </cell>
          <cell r="GT133">
            <v>0</v>
          </cell>
          <cell r="GZ133">
            <v>22354717040.885124</v>
          </cell>
        </row>
        <row r="134">
          <cell r="A134" t="str">
            <v>F_BPP_NRF_RIS_COL_FRCE_AFP</v>
          </cell>
          <cell r="B134">
            <v>52418393.422411896</v>
          </cell>
          <cell r="C134">
            <v>0</v>
          </cell>
          <cell r="D134">
            <v>52495476.940482959</v>
          </cell>
          <cell r="E134">
            <v>52682929.760867193</v>
          </cell>
          <cell r="F134">
            <v>550243.51430420042</v>
          </cell>
          <cell r="G134">
            <v>550243.51430420042</v>
          </cell>
          <cell r="H134">
            <v>0</v>
          </cell>
          <cell r="I134">
            <v>0</v>
          </cell>
          <cell r="J134">
            <v>39518.810180495857</v>
          </cell>
          <cell r="K134">
            <v>0</v>
          </cell>
          <cell r="L134">
            <v>0</v>
          </cell>
          <cell r="M134">
            <v>0</v>
          </cell>
          <cell r="N134">
            <v>11517.260745404097</v>
          </cell>
          <cell r="O134">
            <v>0</v>
          </cell>
          <cell r="P134">
            <v>0</v>
          </cell>
          <cell r="Q134">
            <v>5306.2036638889285</v>
          </cell>
          <cell r="R134">
            <v>0</v>
          </cell>
          <cell r="S134">
            <v>396222.23239166127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557556.73071801872</v>
          </cell>
          <cell r="AC134">
            <v>520899.71062406362</v>
          </cell>
          <cell r="AD134">
            <v>0</v>
          </cell>
          <cell r="AE134">
            <v>0</v>
          </cell>
          <cell r="AF134">
            <v>23865.573384697913</v>
          </cell>
          <cell r="AG134">
            <v>0</v>
          </cell>
          <cell r="AH134">
            <v>0</v>
          </cell>
          <cell r="AI134">
            <v>0</v>
          </cell>
          <cell r="AJ134">
            <v>5873.1619084456888</v>
          </cell>
          <cell r="AK134">
            <v>0</v>
          </cell>
          <cell r="AL134">
            <v>0</v>
          </cell>
          <cell r="AM134">
            <v>4045.6971079665991</v>
          </cell>
          <cell r="AN134">
            <v>0</v>
          </cell>
          <cell r="AO134">
            <v>374018.57915784256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52682929.760867193</v>
          </cell>
          <cell r="AY134">
            <v>52682929.760867193</v>
          </cell>
          <cell r="AZ134">
            <v>0</v>
          </cell>
          <cell r="BA134">
            <v>0</v>
          </cell>
          <cell r="BB134">
            <v>52682929.760867193</v>
          </cell>
          <cell r="BC134">
            <v>0</v>
          </cell>
          <cell r="BD134">
            <v>0</v>
          </cell>
          <cell r="BE134">
            <v>0</v>
          </cell>
          <cell r="BF134">
            <v>52682929.760867193</v>
          </cell>
          <cell r="BG134">
            <v>0</v>
          </cell>
          <cell r="BH134">
            <v>0</v>
          </cell>
          <cell r="BI134">
            <v>52682929.760867193</v>
          </cell>
          <cell r="BJ134">
            <v>0</v>
          </cell>
          <cell r="BK134">
            <v>52682929.760867193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52682929.760867193</v>
          </cell>
          <cell r="BT134">
            <v>53322472.665469199</v>
          </cell>
          <cell r="BU134">
            <v>51032269.113493778</v>
          </cell>
          <cell r="BV134">
            <v>0</v>
          </cell>
          <cell r="BW134">
            <v>0</v>
          </cell>
          <cell r="BX134">
            <v>52682929.760867193</v>
          </cell>
          <cell r="BY134">
            <v>0</v>
          </cell>
          <cell r="BZ134">
            <v>0</v>
          </cell>
          <cell r="CA134">
            <v>0</v>
          </cell>
          <cell r="CB134">
            <v>52682929.760867193</v>
          </cell>
          <cell r="CC134">
            <v>0</v>
          </cell>
          <cell r="CD134">
            <v>0</v>
          </cell>
          <cell r="CE134">
            <v>52682929.760867193</v>
          </cell>
          <cell r="CF134">
            <v>0</v>
          </cell>
          <cell r="CG134">
            <v>52682929.760867193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52883248.058183461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EA134">
            <v>0</v>
          </cell>
          <cell r="EB134">
            <v>48218155.054973826</v>
          </cell>
          <cell r="EC134">
            <v>48218155.054973826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48218155.054973826</v>
          </cell>
          <cell r="EI134">
            <v>0</v>
          </cell>
          <cell r="EJ134">
            <v>0</v>
          </cell>
          <cell r="EK134">
            <v>48859290.99654521</v>
          </cell>
          <cell r="EL134">
            <v>51182029.555075303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48541648.169108182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52682929.760867193</v>
          </cell>
          <cell r="FF134">
            <v>53322472.665469199</v>
          </cell>
          <cell r="FG134">
            <v>51032269.113493778</v>
          </cell>
          <cell r="FH134">
            <v>0</v>
          </cell>
          <cell r="FI134">
            <v>0</v>
          </cell>
          <cell r="FJ134">
            <v>52682929.760867193</v>
          </cell>
          <cell r="FK134">
            <v>0</v>
          </cell>
          <cell r="FL134">
            <v>0</v>
          </cell>
          <cell r="FM134">
            <v>0</v>
          </cell>
          <cell r="FN134">
            <v>52682929.760867193</v>
          </cell>
          <cell r="FO134">
            <v>0</v>
          </cell>
          <cell r="FP134">
            <v>0</v>
          </cell>
          <cell r="FQ134">
            <v>52682929.760867193</v>
          </cell>
          <cell r="FR134">
            <v>0</v>
          </cell>
          <cell r="FS134">
            <v>52682929.760867193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52883248.058183461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48859290.99654521</v>
          </cell>
          <cell r="GN134">
            <v>51182029.555075303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48541648.169108182</v>
          </cell>
          <cell r="GT134">
            <v>0</v>
          </cell>
          <cell r="GZ134">
            <v>1439691991.3584027</v>
          </cell>
        </row>
        <row r="135">
          <cell r="A135" t="str">
            <v>F_BPP_NRF_ASS_EMP_FRCE_AFP</v>
          </cell>
          <cell r="B135">
            <v>77860280.831700325</v>
          </cell>
          <cell r="C135">
            <v>0</v>
          </cell>
          <cell r="D135">
            <v>86961357.065525636</v>
          </cell>
          <cell r="E135">
            <v>-56385669.160864212</v>
          </cell>
          <cell r="F135">
            <v>64966004.356902264</v>
          </cell>
          <cell r="G135">
            <v>64966004.356902264</v>
          </cell>
          <cell r="H135">
            <v>0</v>
          </cell>
          <cell r="I135">
            <v>0</v>
          </cell>
          <cell r="J135">
            <v>4665896.3306677341</v>
          </cell>
          <cell r="K135">
            <v>0</v>
          </cell>
          <cell r="L135">
            <v>0</v>
          </cell>
          <cell r="M135">
            <v>0</v>
          </cell>
          <cell r="N135">
            <v>1359816.8671041257</v>
          </cell>
          <cell r="O135">
            <v>0</v>
          </cell>
          <cell r="P135">
            <v>0</v>
          </cell>
          <cell r="Q135">
            <v>626491.437673248</v>
          </cell>
          <cell r="R135">
            <v>0</v>
          </cell>
          <cell r="S135">
            <v>46781060.760722369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65829459.240152694</v>
          </cell>
          <cell r="AC135">
            <v>61501447.977456234</v>
          </cell>
          <cell r="AD135">
            <v>0</v>
          </cell>
          <cell r="AE135">
            <v>0</v>
          </cell>
          <cell r="AF135">
            <v>2817754.1473629922</v>
          </cell>
          <cell r="AG135">
            <v>0</v>
          </cell>
          <cell r="AH135">
            <v>0</v>
          </cell>
          <cell r="AI135">
            <v>0</v>
          </cell>
          <cell r="AJ135">
            <v>693430.91233892506</v>
          </cell>
          <cell r="AK135">
            <v>0</v>
          </cell>
          <cell r="AL135">
            <v>0</v>
          </cell>
          <cell r="AM135">
            <v>477666.28612676973</v>
          </cell>
          <cell r="AN135">
            <v>0</v>
          </cell>
          <cell r="AO135">
            <v>44159525.758075774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-56385669.160864212</v>
          </cell>
          <cell r="AY135">
            <v>-56385669.160864212</v>
          </cell>
          <cell r="AZ135">
            <v>0</v>
          </cell>
          <cell r="BA135">
            <v>0</v>
          </cell>
          <cell r="BB135">
            <v>-56385669.160864212</v>
          </cell>
          <cell r="BC135">
            <v>0</v>
          </cell>
          <cell r="BD135">
            <v>0</v>
          </cell>
          <cell r="BE135">
            <v>0</v>
          </cell>
          <cell r="BF135">
            <v>-56385669.160864212</v>
          </cell>
          <cell r="BG135">
            <v>0</v>
          </cell>
          <cell r="BH135">
            <v>0</v>
          </cell>
          <cell r="BI135">
            <v>-56385669.160864212</v>
          </cell>
          <cell r="BJ135">
            <v>0</v>
          </cell>
          <cell r="BK135">
            <v>-56385669.160864212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-56385669.160864212</v>
          </cell>
          <cell r="BT135">
            <v>-57072015.710757919</v>
          </cell>
          <cell r="BU135">
            <v>-53342695.032423675</v>
          </cell>
          <cell r="BV135">
            <v>0</v>
          </cell>
          <cell r="BW135">
            <v>0</v>
          </cell>
          <cell r="BX135">
            <v>-56385285.3713177</v>
          </cell>
          <cell r="BY135">
            <v>0</v>
          </cell>
          <cell r="BZ135">
            <v>0</v>
          </cell>
          <cell r="CA135">
            <v>0</v>
          </cell>
          <cell r="CB135">
            <v>-56385659.820282243</v>
          </cell>
          <cell r="CC135">
            <v>0</v>
          </cell>
          <cell r="CD135">
            <v>0</v>
          </cell>
          <cell r="CE135">
            <v>-56385596.871673711</v>
          </cell>
          <cell r="CF135">
            <v>0</v>
          </cell>
          <cell r="CG135">
            <v>-56384903.993158534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-56763987.517259561</v>
          </cell>
          <cell r="CP135">
            <v>-56507693.783270232</v>
          </cell>
          <cell r="CQ135">
            <v>0</v>
          </cell>
          <cell r="CR135">
            <v>0</v>
          </cell>
          <cell r="CS135">
            <v>-12596300.025637479</v>
          </cell>
          <cell r="CT135">
            <v>0</v>
          </cell>
          <cell r="CU135">
            <v>-12596300.025637479</v>
          </cell>
          <cell r="CV135">
            <v>0</v>
          </cell>
          <cell r="CW135">
            <v>-56507693.783270232</v>
          </cell>
          <cell r="CX135">
            <v>0</v>
          </cell>
          <cell r="CY135">
            <v>-56507693.783270232</v>
          </cell>
          <cell r="CZ135">
            <v>-37615918.67520836</v>
          </cell>
          <cell r="DA135">
            <v>0</v>
          </cell>
          <cell r="DB135">
            <v>0</v>
          </cell>
          <cell r="DC135">
            <v>-6111135.4136187825</v>
          </cell>
          <cell r="DD135">
            <v>0</v>
          </cell>
          <cell r="DE135">
            <v>4339302.5852803253</v>
          </cell>
          <cell r="DF135">
            <v>0</v>
          </cell>
          <cell r="DG135">
            <v>-53220753.327679448</v>
          </cell>
          <cell r="DH135">
            <v>0</v>
          </cell>
          <cell r="DI135">
            <v>-36888464.962815911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EA135">
            <v>0</v>
          </cell>
          <cell r="EB135">
            <v>-43911393.757632755</v>
          </cell>
          <cell r="EC135">
            <v>-56507693.783270232</v>
          </cell>
          <cell r="ED135">
            <v>-43911393.757632755</v>
          </cell>
          <cell r="EE135">
            <v>0</v>
          </cell>
          <cell r="EF135">
            <v>-43911393.757632755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-41230888.124700353</v>
          </cell>
          <cell r="EL135">
            <v>34377629.925794452</v>
          </cell>
          <cell r="EM135">
            <v>-34629121.618562587</v>
          </cell>
          <cell r="EN135">
            <v>0</v>
          </cell>
          <cell r="EO135">
            <v>-16332564.791960295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11404746.320269365</v>
          </cell>
          <cell r="FE135">
            <v>-67790415.48113358</v>
          </cell>
          <cell r="FF135">
            <v>-56871060.187566943</v>
          </cell>
          <cell r="FG135">
            <v>-54040660.509199098</v>
          </cell>
          <cell r="FH135">
            <v>0</v>
          </cell>
          <cell r="FI135">
            <v>0</v>
          </cell>
          <cell r="FJ135">
            <v>-56494526.501751922</v>
          </cell>
          <cell r="FK135">
            <v>0</v>
          </cell>
          <cell r="FL135">
            <v>0</v>
          </cell>
          <cell r="FM135">
            <v>0</v>
          </cell>
          <cell r="FN135">
            <v>-56415499.812261567</v>
          </cell>
          <cell r="FO135">
            <v>0</v>
          </cell>
          <cell r="FP135">
            <v>0</v>
          </cell>
          <cell r="FQ135">
            <v>-56388991.664555721</v>
          </cell>
          <cell r="FR135">
            <v>0</v>
          </cell>
          <cell r="FS135">
            <v>-56533851.505948961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-56698299.754390277</v>
          </cell>
          <cell r="GB135">
            <v>-46330226.608377233</v>
          </cell>
          <cell r="GC135">
            <v>0</v>
          </cell>
          <cell r="GD135">
            <v>0</v>
          </cell>
          <cell r="GE135">
            <v>-8053894.4941390771</v>
          </cell>
          <cell r="GF135">
            <v>0</v>
          </cell>
          <cell r="GG135">
            <v>-1265686.273180759</v>
          </cell>
          <cell r="GH135">
            <v>0</v>
          </cell>
          <cell r="GI135">
            <v>-54004367.705780491</v>
          </cell>
          <cell r="GJ135">
            <v>0</v>
          </cell>
          <cell r="GK135">
            <v>-34725211.088332616</v>
          </cell>
          <cell r="GL135">
            <v>0</v>
          </cell>
          <cell r="GM135">
            <v>-41230888.124700353</v>
          </cell>
          <cell r="GN135">
            <v>25633797.140470237</v>
          </cell>
          <cell r="GO135">
            <v>-34629121.618562587</v>
          </cell>
          <cell r="GP135">
            <v>0</v>
          </cell>
          <cell r="GQ135">
            <v>-16332564.791960295</v>
          </cell>
          <cell r="GR135">
            <v>0</v>
          </cell>
          <cell r="GS135">
            <v>0</v>
          </cell>
          <cell r="GT135">
            <v>0</v>
          </cell>
          <cell r="GZ135">
            <v>10580730500</v>
          </cell>
        </row>
        <row r="136">
          <cell r="A136" t="str">
            <v>F_BPP_NRF_CPT_PRP_FRCE_AFP</v>
          </cell>
          <cell r="B136">
            <v>0</v>
          </cell>
          <cell r="C136">
            <v>0</v>
          </cell>
          <cell r="D136">
            <v>125009175.6148514</v>
          </cell>
          <cell r="E136">
            <v>0</v>
          </cell>
          <cell r="F136">
            <v>119339278.27244765</v>
          </cell>
          <cell r="G136">
            <v>119339278.27244765</v>
          </cell>
          <cell r="H136">
            <v>0</v>
          </cell>
          <cell r="I136">
            <v>0</v>
          </cell>
          <cell r="J136">
            <v>8571016.5817945935</v>
          </cell>
          <cell r="K136">
            <v>0</v>
          </cell>
          <cell r="L136">
            <v>0</v>
          </cell>
          <cell r="M136">
            <v>0</v>
          </cell>
          <cell r="N136">
            <v>2497915.1035885732</v>
          </cell>
          <cell r="O136">
            <v>0</v>
          </cell>
          <cell r="P136">
            <v>0</v>
          </cell>
          <cell r="Q136">
            <v>1150833.2204803384</v>
          </cell>
          <cell r="R136">
            <v>0</v>
          </cell>
          <cell r="S136">
            <v>85934452.692117676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121512775.64521229</v>
          </cell>
          <cell r="AC136">
            <v>110618261.88283148</v>
          </cell>
          <cell r="AD136">
            <v>0</v>
          </cell>
          <cell r="AE136">
            <v>0</v>
          </cell>
          <cell r="AF136">
            <v>3918854.3694657721</v>
          </cell>
          <cell r="AG136">
            <v>0</v>
          </cell>
          <cell r="AH136">
            <v>0</v>
          </cell>
          <cell r="AI136">
            <v>0</v>
          </cell>
          <cell r="AJ136">
            <v>820481.63251122041</v>
          </cell>
          <cell r="AK136">
            <v>0</v>
          </cell>
          <cell r="AL136">
            <v>0</v>
          </cell>
          <cell r="AM136">
            <v>776209.04246892105</v>
          </cell>
          <cell r="AN136">
            <v>0</v>
          </cell>
          <cell r="AO136">
            <v>79335498.245981947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Z136">
            <v>0</v>
          </cell>
        </row>
        <row r="137">
          <cell r="A137" t="str">
            <v>F_ITV_NRF_EPA_EUR_FRCE_ITA</v>
          </cell>
          <cell r="B137">
            <v>555172454.18112004</v>
          </cell>
          <cell r="D137">
            <v>668114736.12711</v>
          </cell>
          <cell r="E137">
            <v>640217970.30875003</v>
          </cell>
          <cell r="F137">
            <v>668114736.12711</v>
          </cell>
          <cell r="G137">
            <v>668114736.12711</v>
          </cell>
          <cell r="H137">
            <v>0</v>
          </cell>
          <cell r="I137">
            <v>0</v>
          </cell>
          <cell r="J137">
            <v>668114736.12711</v>
          </cell>
          <cell r="K137">
            <v>668114736.12711</v>
          </cell>
          <cell r="L137">
            <v>668114736.12711</v>
          </cell>
          <cell r="M137">
            <v>0</v>
          </cell>
          <cell r="N137">
            <v>668114736.12711</v>
          </cell>
          <cell r="O137">
            <v>668114736.12711</v>
          </cell>
          <cell r="P137">
            <v>668114736.12711</v>
          </cell>
          <cell r="Q137">
            <v>668114736.12711</v>
          </cell>
          <cell r="R137">
            <v>0</v>
          </cell>
          <cell r="S137">
            <v>668114736.12711</v>
          </cell>
          <cell r="T137">
            <v>668114736.12711</v>
          </cell>
          <cell r="U137">
            <v>668114736.12711</v>
          </cell>
          <cell r="V137">
            <v>668114736.12711</v>
          </cell>
          <cell r="W137">
            <v>668114736.12711</v>
          </cell>
          <cell r="X137">
            <v>668114736.12711</v>
          </cell>
          <cell r="Y137">
            <v>668114736.12711</v>
          </cell>
          <cell r="Z137">
            <v>668114736.12711</v>
          </cell>
          <cell r="AA137">
            <v>668114736.12711</v>
          </cell>
          <cell r="AB137">
            <v>675153093.92095006</v>
          </cell>
          <cell r="AC137">
            <v>641226295.12084997</v>
          </cell>
          <cell r="AD137">
            <v>0</v>
          </cell>
          <cell r="AE137">
            <v>0</v>
          </cell>
          <cell r="AF137">
            <v>642266185.22152996</v>
          </cell>
          <cell r="AG137">
            <v>642266185.22152996</v>
          </cell>
          <cell r="AH137">
            <v>642266185.22152996</v>
          </cell>
          <cell r="AI137">
            <v>0</v>
          </cell>
          <cell r="AJ137">
            <v>665692565.81148005</v>
          </cell>
          <cell r="AK137">
            <v>665692565.81148005</v>
          </cell>
          <cell r="AL137">
            <v>665692565.81148005</v>
          </cell>
          <cell r="AM137">
            <v>668114736.12711</v>
          </cell>
          <cell r="AN137">
            <v>0</v>
          </cell>
          <cell r="AO137">
            <v>628233684.23683</v>
          </cell>
          <cell r="AP137">
            <v>628233684.23683</v>
          </cell>
          <cell r="AQ137">
            <v>628233684.23683</v>
          </cell>
          <cell r="AR137">
            <v>628233684.23683</v>
          </cell>
          <cell r="AS137">
            <v>628233684.23683</v>
          </cell>
          <cell r="AT137">
            <v>628233684.23683</v>
          </cell>
          <cell r="AU137">
            <v>628233684.23683</v>
          </cell>
          <cell r="AV137">
            <v>665451322.45895004</v>
          </cell>
          <cell r="AW137">
            <v>668114736.12711</v>
          </cell>
          <cell r="AX137">
            <v>640217970.30875003</v>
          </cell>
          <cell r="AY137">
            <v>640217970.30875003</v>
          </cell>
          <cell r="AZ137">
            <v>0</v>
          </cell>
          <cell r="BA137">
            <v>0</v>
          </cell>
          <cell r="BB137">
            <v>640217970.30875003</v>
          </cell>
          <cell r="BC137">
            <v>640217970.30875003</v>
          </cell>
          <cell r="BD137">
            <v>640217970.30875003</v>
          </cell>
          <cell r="BE137">
            <v>0</v>
          </cell>
          <cell r="BF137">
            <v>640217970.30875003</v>
          </cell>
          <cell r="BG137">
            <v>640217970.30875003</v>
          </cell>
          <cell r="BH137">
            <v>640217970.30875003</v>
          </cell>
          <cell r="BI137">
            <v>640217970.30875003</v>
          </cell>
          <cell r="BJ137">
            <v>0</v>
          </cell>
          <cell r="BK137">
            <v>640217970.30875003</v>
          </cell>
          <cell r="BL137">
            <v>640217970.30875003</v>
          </cell>
          <cell r="BM137">
            <v>640217970.30875003</v>
          </cell>
          <cell r="BN137">
            <v>640217970.30875003</v>
          </cell>
          <cell r="BO137">
            <v>640217970.30875003</v>
          </cell>
          <cell r="BP137">
            <v>640217970.30875003</v>
          </cell>
          <cell r="BQ137">
            <v>640217970.30875003</v>
          </cell>
          <cell r="BR137">
            <v>640217970.30875003</v>
          </cell>
          <cell r="BS137">
            <v>640217970.30875003</v>
          </cell>
          <cell r="BT137">
            <v>654271237.69783998</v>
          </cell>
          <cell r="BU137">
            <v>602075954.10757005</v>
          </cell>
          <cell r="BV137">
            <v>0</v>
          </cell>
          <cell r="BW137">
            <v>0</v>
          </cell>
          <cell r="BX137">
            <v>640217970.30875003</v>
          </cell>
          <cell r="BY137">
            <v>640217970.30875003</v>
          </cell>
          <cell r="BZ137">
            <v>640217970.30875003</v>
          </cell>
          <cell r="CA137">
            <v>0</v>
          </cell>
          <cell r="CB137">
            <v>640217970.30875003</v>
          </cell>
          <cell r="CC137">
            <v>640217970.30875003</v>
          </cell>
          <cell r="CD137">
            <v>640217970.30875003</v>
          </cell>
          <cell r="CE137">
            <v>640217970.30875003</v>
          </cell>
          <cell r="CF137">
            <v>0</v>
          </cell>
          <cell r="CG137">
            <v>640217970.30875003</v>
          </cell>
          <cell r="CH137">
            <v>640217970.30875003</v>
          </cell>
          <cell r="CI137">
            <v>640217970.30875003</v>
          </cell>
          <cell r="CJ137">
            <v>640217970.30875003</v>
          </cell>
          <cell r="CK137">
            <v>640217970.30875003</v>
          </cell>
          <cell r="CL137">
            <v>640217970.30875003</v>
          </cell>
          <cell r="CM137">
            <v>640217970.30875003</v>
          </cell>
          <cell r="CN137">
            <v>640217970.30875003</v>
          </cell>
          <cell r="CO137">
            <v>639737513.31221008</v>
          </cell>
          <cell r="CP137">
            <v>640217970.30875003</v>
          </cell>
          <cell r="CQ137">
            <v>640217970.30875003</v>
          </cell>
          <cell r="CR137">
            <v>640217970.30875003</v>
          </cell>
          <cell r="CS137">
            <v>640217970.30875003</v>
          </cell>
          <cell r="CT137">
            <v>640217970.30875003</v>
          </cell>
          <cell r="CU137">
            <v>640217970.30875003</v>
          </cell>
          <cell r="CV137">
            <v>640217970.30875003</v>
          </cell>
          <cell r="CW137">
            <v>640217970.30875003</v>
          </cell>
          <cell r="CX137">
            <v>640217970.30875003</v>
          </cell>
          <cell r="CY137">
            <v>640217970.30875003</v>
          </cell>
          <cell r="CZ137">
            <v>640217970.30875003</v>
          </cell>
          <cell r="DA137">
            <v>640217970.30875003</v>
          </cell>
          <cell r="DB137">
            <v>640217970.30875003</v>
          </cell>
          <cell r="DC137">
            <v>645894843.35854006</v>
          </cell>
          <cell r="DD137">
            <v>640217970.30875003</v>
          </cell>
          <cell r="DE137">
            <v>499869070.94825995</v>
          </cell>
          <cell r="DF137">
            <v>785156107.78177011</v>
          </cell>
          <cell r="DG137">
            <v>640299184.43493009</v>
          </cell>
          <cell r="DH137">
            <v>640217970.30875003</v>
          </cell>
          <cell r="DI137">
            <v>640229376.54355001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 t="str">
            <v/>
          </cell>
          <cell r="DY137" t="str">
            <v/>
          </cell>
          <cell r="DZ137" t="str">
            <v/>
          </cell>
          <cell r="EA137">
            <v>640217970.30875003</v>
          </cell>
          <cell r="EB137">
            <v>640217970.30875003</v>
          </cell>
          <cell r="EC137">
            <v>640217970.30875003</v>
          </cell>
          <cell r="ED137">
            <v>640217970.30875003</v>
          </cell>
          <cell r="EE137">
            <v>640217970.30875003</v>
          </cell>
          <cell r="EF137">
            <v>640217970.30875003</v>
          </cell>
          <cell r="EG137">
            <v>640217970.30875003</v>
          </cell>
          <cell r="EH137">
            <v>640217970.30875003</v>
          </cell>
          <cell r="EI137">
            <v>640217970.30875003</v>
          </cell>
          <cell r="EJ137">
            <v>640217970.30875003</v>
          </cell>
          <cell r="EK137">
            <v>640217970.30875003</v>
          </cell>
          <cell r="EL137">
            <v>640217970.30875003</v>
          </cell>
          <cell r="EM137">
            <v>640217970.30875003</v>
          </cell>
          <cell r="EN137">
            <v>640217970.30875003</v>
          </cell>
          <cell r="EO137">
            <v>495279832.83572996</v>
          </cell>
          <cell r="EP137">
            <v>785156107.78177011</v>
          </cell>
          <cell r="EQ137">
            <v>640217970.30875003</v>
          </cell>
          <cell r="ER137">
            <v>640217970.30875003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144938137.47302008</v>
          </cell>
          <cell r="FE137">
            <v>495279832.83572996</v>
          </cell>
          <cell r="FF137">
            <v>648269788.22741997</v>
          </cell>
          <cell r="FG137">
            <v>611027372.31887007</v>
          </cell>
          <cell r="FH137">
            <v>0</v>
          </cell>
          <cell r="FI137">
            <v>0</v>
          </cell>
          <cell r="FJ137">
            <v>616612385.48268008</v>
          </cell>
          <cell r="FK137">
            <v>616612385.48268008</v>
          </cell>
          <cell r="FL137">
            <v>616612385.48268008</v>
          </cell>
          <cell r="FM137">
            <v>0</v>
          </cell>
          <cell r="FN137">
            <v>637906810.44888997</v>
          </cell>
          <cell r="FO137">
            <v>637906810.44888997</v>
          </cell>
          <cell r="FP137">
            <v>637906810.44888997</v>
          </cell>
          <cell r="FQ137">
            <v>640217970.30875003</v>
          </cell>
          <cell r="FR137">
            <v>0</v>
          </cell>
          <cell r="FS137">
            <v>605442526.99220002</v>
          </cell>
          <cell r="FT137">
            <v>605442526.99220002</v>
          </cell>
          <cell r="FU137">
            <v>605442526.99220002</v>
          </cell>
          <cell r="FV137">
            <v>605442526.99220002</v>
          </cell>
          <cell r="FW137">
            <v>605442526.99220002</v>
          </cell>
          <cell r="FX137">
            <v>605442526.99220002</v>
          </cell>
          <cell r="FY137">
            <v>605442526.99220002</v>
          </cell>
          <cell r="FZ137">
            <v>637672031.17467988</v>
          </cell>
          <cell r="GA137">
            <v>639702698.86976004</v>
          </cell>
          <cell r="GB137">
            <v>640218157.61140001</v>
          </cell>
          <cell r="GC137">
            <v>640217970.30875003</v>
          </cell>
          <cell r="GD137">
            <v>640217970.30875003</v>
          </cell>
          <cell r="GE137">
            <v>648718031.5934</v>
          </cell>
          <cell r="GF137">
            <v>649479995.56908</v>
          </cell>
          <cell r="GG137">
            <v>642253014.31823003</v>
          </cell>
          <cell r="GH137">
            <v>640217970.30875003</v>
          </cell>
          <cell r="GI137">
            <v>640305069.29983997</v>
          </cell>
          <cell r="GJ137">
            <v>640217970.30875003</v>
          </cell>
          <cell r="GK137">
            <v>640242485.04586005</v>
          </cell>
          <cell r="GL137">
            <v>640217970.30875003</v>
          </cell>
          <cell r="GM137">
            <v>640217970.30875003</v>
          </cell>
          <cell r="GN137">
            <v>640217970.30875003</v>
          </cell>
          <cell r="GO137">
            <v>640217970.30875003</v>
          </cell>
          <cell r="GP137">
            <v>640217970.30875003</v>
          </cell>
          <cell r="GQ137">
            <v>640217970.30875003</v>
          </cell>
          <cell r="GR137">
            <v>640217970.30875003</v>
          </cell>
          <cell r="GS137">
            <v>640217970.30875003</v>
          </cell>
          <cell r="GT137">
            <v>640217970.30875003</v>
          </cell>
          <cell r="GU137" t="str">
            <v/>
          </cell>
          <cell r="GZ137">
            <v>0</v>
          </cell>
        </row>
        <row r="138">
          <cell r="A138" t="str">
            <v>F_ITV_NRF_CPT_PRP_FRCE_ITF</v>
          </cell>
          <cell r="B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 t="str">
            <v/>
          </cell>
          <cell r="DY138" t="str">
            <v/>
          </cell>
          <cell r="DZ138" t="str">
            <v/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Z138">
            <v>0</v>
          </cell>
        </row>
        <row r="139">
          <cell r="A139" t="str">
            <v>F_PVP_NRF_EPA_EUR_FRCE_PVA</v>
          </cell>
          <cell r="B139">
            <v>1728197108.5403399</v>
          </cell>
          <cell r="D139">
            <v>1961114850.9712698</v>
          </cell>
          <cell r="E139">
            <v>1929700047.96962</v>
          </cell>
          <cell r="F139">
            <v>1961114850.9712698</v>
          </cell>
          <cell r="G139">
            <v>1961114850.9712698</v>
          </cell>
          <cell r="H139">
            <v>0</v>
          </cell>
          <cell r="I139">
            <v>0</v>
          </cell>
          <cell r="J139">
            <v>1961114850.9712698</v>
          </cell>
          <cell r="K139">
            <v>1961114850.9712698</v>
          </cell>
          <cell r="L139">
            <v>1961114850.9712698</v>
          </cell>
          <cell r="M139">
            <v>0</v>
          </cell>
          <cell r="N139">
            <v>1961114850.9712698</v>
          </cell>
          <cell r="O139">
            <v>1961114850.9712698</v>
          </cell>
          <cell r="P139">
            <v>1961114850.9712698</v>
          </cell>
          <cell r="Q139">
            <v>1961114850.9712698</v>
          </cell>
          <cell r="R139">
            <v>0</v>
          </cell>
          <cell r="S139">
            <v>1961114850.9712698</v>
          </cell>
          <cell r="T139">
            <v>1961114850.9712698</v>
          </cell>
          <cell r="U139">
            <v>1961114850.9712698</v>
          </cell>
          <cell r="V139">
            <v>1961114850.9712698</v>
          </cell>
          <cell r="W139">
            <v>1961114850.9712698</v>
          </cell>
          <cell r="X139">
            <v>1961114850.9712698</v>
          </cell>
          <cell r="Y139">
            <v>1961114850.9712698</v>
          </cell>
          <cell r="Z139">
            <v>1961114850.9712698</v>
          </cell>
          <cell r="AA139">
            <v>1961114850.9712698</v>
          </cell>
          <cell r="AB139">
            <v>1980008785.7643702</v>
          </cell>
          <cell r="AC139">
            <v>1888078747.6970501</v>
          </cell>
          <cell r="AD139">
            <v>0</v>
          </cell>
          <cell r="AE139">
            <v>0</v>
          </cell>
          <cell r="AF139">
            <v>1886533864.61374</v>
          </cell>
          <cell r="AG139">
            <v>1886533864.61374</v>
          </cell>
          <cell r="AH139">
            <v>1886533864.61374</v>
          </cell>
          <cell r="AI139">
            <v>0</v>
          </cell>
          <cell r="AJ139">
            <v>1957230851.31568</v>
          </cell>
          <cell r="AK139">
            <v>1957230851.31568</v>
          </cell>
          <cell r="AL139">
            <v>1957230851.31568</v>
          </cell>
          <cell r="AM139">
            <v>1961114850.9712698</v>
          </cell>
          <cell r="AN139">
            <v>0</v>
          </cell>
          <cell r="AO139">
            <v>1876875926.6737802</v>
          </cell>
          <cell r="AP139">
            <v>1876875926.6737802</v>
          </cell>
          <cell r="AQ139">
            <v>1876875926.6737802</v>
          </cell>
          <cell r="AR139">
            <v>1876875926.6737802</v>
          </cell>
          <cell r="AS139">
            <v>1876875926.6737802</v>
          </cell>
          <cell r="AT139">
            <v>1876875926.6737802</v>
          </cell>
          <cell r="AU139">
            <v>1876875926.6737802</v>
          </cell>
          <cell r="AV139">
            <v>1958078652.7594099</v>
          </cell>
          <cell r="AW139">
            <v>1961114850.9712698</v>
          </cell>
          <cell r="AX139">
            <v>1929700047.96962</v>
          </cell>
          <cell r="AY139">
            <v>1929700047.96962</v>
          </cell>
          <cell r="AZ139">
            <v>0</v>
          </cell>
          <cell r="BA139">
            <v>0</v>
          </cell>
          <cell r="BB139">
            <v>1929700047.96962</v>
          </cell>
          <cell r="BC139">
            <v>1929700047.96962</v>
          </cell>
          <cell r="BD139">
            <v>1929700047.96962</v>
          </cell>
          <cell r="BE139">
            <v>0</v>
          </cell>
          <cell r="BF139">
            <v>1929700047.96962</v>
          </cell>
          <cell r="BG139">
            <v>1929700047.96962</v>
          </cell>
          <cell r="BH139">
            <v>1929700047.96962</v>
          </cell>
          <cell r="BI139">
            <v>1929700047.96962</v>
          </cell>
          <cell r="BJ139">
            <v>0</v>
          </cell>
          <cell r="BK139">
            <v>1929700047.96962</v>
          </cell>
          <cell r="BL139">
            <v>1929700047.96962</v>
          </cell>
          <cell r="BM139">
            <v>1929700047.96962</v>
          </cell>
          <cell r="BN139">
            <v>1929700047.96962</v>
          </cell>
          <cell r="BO139">
            <v>1929700047.96962</v>
          </cell>
          <cell r="BP139">
            <v>1929700047.96962</v>
          </cell>
          <cell r="BQ139">
            <v>1929700047.96962</v>
          </cell>
          <cell r="BR139">
            <v>1929700047.96962</v>
          </cell>
          <cell r="BS139">
            <v>1929700047.96962</v>
          </cell>
          <cell r="BT139">
            <v>1969272290.2234995</v>
          </cell>
          <cell r="BU139">
            <v>1811917005.4775498</v>
          </cell>
          <cell r="BV139">
            <v>0</v>
          </cell>
          <cell r="BW139">
            <v>0</v>
          </cell>
          <cell r="BX139">
            <v>1929700047.96962</v>
          </cell>
          <cell r="BY139">
            <v>1929700047.96962</v>
          </cell>
          <cell r="BZ139">
            <v>1929700047.96962</v>
          </cell>
          <cell r="CA139">
            <v>0</v>
          </cell>
          <cell r="CB139">
            <v>1929700047.96962</v>
          </cell>
          <cell r="CC139">
            <v>1929700047.96962</v>
          </cell>
          <cell r="CD139">
            <v>1929700047.96962</v>
          </cell>
          <cell r="CE139">
            <v>1929700047.96962</v>
          </cell>
          <cell r="CF139">
            <v>0</v>
          </cell>
          <cell r="CG139">
            <v>1929700047.96962</v>
          </cell>
          <cell r="CH139">
            <v>1929700047.96962</v>
          </cell>
          <cell r="CI139">
            <v>1929700047.96962</v>
          </cell>
          <cell r="CJ139">
            <v>1929700047.96962</v>
          </cell>
          <cell r="CK139">
            <v>1929700047.96962</v>
          </cell>
          <cell r="CL139">
            <v>1929700047.96962</v>
          </cell>
          <cell r="CM139">
            <v>1929700047.96962</v>
          </cell>
          <cell r="CN139">
            <v>1929700047.96962</v>
          </cell>
          <cell r="CO139">
            <v>1920362191.4637797</v>
          </cell>
          <cell r="CP139">
            <v>1929700047.96962</v>
          </cell>
          <cell r="CQ139">
            <v>1929700047.96962</v>
          </cell>
          <cell r="CR139">
            <v>1929700047.96962</v>
          </cell>
          <cell r="CS139">
            <v>1929700047.96962</v>
          </cell>
          <cell r="CT139">
            <v>1929700047.96962</v>
          </cell>
          <cell r="CU139">
            <v>1929700047.96962</v>
          </cell>
          <cell r="CV139">
            <v>1929700047.96962</v>
          </cell>
          <cell r="CW139">
            <v>1929700047.96962</v>
          </cell>
          <cell r="CX139">
            <v>1929700047.96962</v>
          </cell>
          <cell r="CY139">
            <v>1929700047.96962</v>
          </cell>
          <cell r="CZ139">
            <v>1929700047.96962</v>
          </cell>
          <cell r="DA139">
            <v>1929700047.96962</v>
          </cell>
          <cell r="DB139">
            <v>1929700047.96962</v>
          </cell>
          <cell r="DC139">
            <v>1942579329.7766597</v>
          </cell>
          <cell r="DD139">
            <v>1929700047.96962</v>
          </cell>
          <cell r="DE139">
            <v>1618189012.9524002</v>
          </cell>
          <cell r="DF139">
            <v>2241211082.9868398</v>
          </cell>
          <cell r="DG139">
            <v>1931284854.8807199</v>
          </cell>
          <cell r="DH139">
            <v>1929700047.96962</v>
          </cell>
          <cell r="DI139">
            <v>1929775042.6483297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 t="str">
            <v/>
          </cell>
          <cell r="DY139" t="str">
            <v/>
          </cell>
          <cell r="DZ139" t="str">
            <v/>
          </cell>
          <cell r="EA139">
            <v>1929700047.96962</v>
          </cell>
          <cell r="EB139">
            <v>1929700047.96962</v>
          </cell>
          <cell r="EC139">
            <v>1929700047.96962</v>
          </cell>
          <cell r="ED139">
            <v>1929700047.96962</v>
          </cell>
          <cell r="EE139">
            <v>1929700047.96962</v>
          </cell>
          <cell r="EF139">
            <v>1929700047.96962</v>
          </cell>
          <cell r="EG139">
            <v>1929700047.96962</v>
          </cell>
          <cell r="EH139">
            <v>1929700047.96962</v>
          </cell>
          <cell r="EI139">
            <v>1929700047.96962</v>
          </cell>
          <cell r="EJ139">
            <v>1929700047.96962</v>
          </cell>
          <cell r="EK139">
            <v>1929700047.96962</v>
          </cell>
          <cell r="EL139">
            <v>1929700047.96962</v>
          </cell>
          <cell r="EM139">
            <v>1929700047.96962</v>
          </cell>
          <cell r="EN139">
            <v>1929700047.96962</v>
          </cell>
          <cell r="EO139">
            <v>1618189012.9524002</v>
          </cell>
          <cell r="EP139">
            <v>2241211082.9868398</v>
          </cell>
          <cell r="EQ139">
            <v>1929700047.96962</v>
          </cell>
          <cell r="ER139">
            <v>1929700047.96962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311511017.88161993</v>
          </cell>
          <cell r="FE139">
            <v>1618189012.9524002</v>
          </cell>
          <cell r="FF139">
            <v>1948921155.3587</v>
          </cell>
          <cell r="FG139">
            <v>1856648518.6256199</v>
          </cell>
          <cell r="FH139">
            <v>0</v>
          </cell>
          <cell r="FI139">
            <v>0</v>
          </cell>
          <cell r="FJ139">
            <v>1858619769.8334701</v>
          </cell>
          <cell r="FK139">
            <v>1858619769.8334701</v>
          </cell>
          <cell r="FL139">
            <v>1858619769.8334701</v>
          </cell>
          <cell r="FM139">
            <v>0</v>
          </cell>
          <cell r="FN139">
            <v>1925914720.4069002</v>
          </cell>
          <cell r="FO139">
            <v>1925914720.4069002</v>
          </cell>
          <cell r="FP139">
            <v>1925914720.4069002</v>
          </cell>
          <cell r="FQ139">
            <v>1929700047.96962</v>
          </cell>
          <cell r="FR139">
            <v>0</v>
          </cell>
          <cell r="FS139">
            <v>1849460439.0834699</v>
          </cell>
          <cell r="FT139">
            <v>1849460439.0834699</v>
          </cell>
          <cell r="FU139">
            <v>1849460439.0834699</v>
          </cell>
          <cell r="FV139">
            <v>1849460439.0834699</v>
          </cell>
          <cell r="FW139">
            <v>1849460439.0834699</v>
          </cell>
          <cell r="FX139">
            <v>1849460439.0834699</v>
          </cell>
          <cell r="FY139">
            <v>1849460439.0834699</v>
          </cell>
          <cell r="FZ139">
            <v>1926768294.05198</v>
          </cell>
          <cell r="GA139">
            <v>1919962188.79915</v>
          </cell>
          <cell r="GB139">
            <v>1929700073.8731699</v>
          </cell>
          <cell r="GC139">
            <v>1929700047.96962</v>
          </cell>
          <cell r="GD139">
            <v>1929700047.96962</v>
          </cell>
          <cell r="GE139">
            <v>1939164931.61658</v>
          </cell>
          <cell r="GF139">
            <v>1935320268.6579499</v>
          </cell>
          <cell r="GG139">
            <v>1929700047.96962</v>
          </cell>
          <cell r="GH139">
            <v>1929700047.96962</v>
          </cell>
          <cell r="GI139">
            <v>1931284203.6515601</v>
          </cell>
          <cell r="GJ139">
            <v>1929700047.96962</v>
          </cell>
          <cell r="GK139">
            <v>1929745513.34131</v>
          </cell>
          <cell r="GL139">
            <v>1929700047.96962</v>
          </cell>
          <cell r="GM139">
            <v>1929700047.96962</v>
          </cell>
          <cell r="GN139">
            <v>1929700047.96962</v>
          </cell>
          <cell r="GO139">
            <v>1929700047.96962</v>
          </cell>
          <cell r="GP139">
            <v>1929700047.96962</v>
          </cell>
          <cell r="GQ139">
            <v>1929700047.96962</v>
          </cell>
          <cell r="GR139">
            <v>1929700047.96962</v>
          </cell>
          <cell r="GS139">
            <v>1929700047.96962</v>
          </cell>
          <cell r="GT139">
            <v>1929700047.96962</v>
          </cell>
          <cell r="GU139" t="str">
            <v/>
          </cell>
          <cell r="GZ139">
            <v>0</v>
          </cell>
        </row>
        <row r="140">
          <cell r="A140" t="str">
            <v>F_PVP_NRF_EPA_EUR_FRCE_PVI</v>
          </cell>
          <cell r="B140">
            <v>5054293166.6383905</v>
          </cell>
          <cell r="D140">
            <v>5675272642.1716995</v>
          </cell>
          <cell r="E140">
            <v>5436530754.8514805</v>
          </cell>
          <cell r="F140">
            <v>5675272642.1716995</v>
          </cell>
          <cell r="G140">
            <v>5675272642.1716995</v>
          </cell>
          <cell r="H140">
            <v>0</v>
          </cell>
          <cell r="I140">
            <v>0</v>
          </cell>
          <cell r="J140">
            <v>5675272642.1716995</v>
          </cell>
          <cell r="K140">
            <v>5675272642.1716995</v>
          </cell>
          <cell r="L140">
            <v>5675272642.1716995</v>
          </cell>
          <cell r="M140">
            <v>0</v>
          </cell>
          <cell r="N140">
            <v>5675272642.1716995</v>
          </cell>
          <cell r="O140">
            <v>5675272642.1716995</v>
          </cell>
          <cell r="P140">
            <v>5675272642.1716995</v>
          </cell>
          <cell r="Q140">
            <v>5675272642.1716995</v>
          </cell>
          <cell r="R140">
            <v>0</v>
          </cell>
          <cell r="S140">
            <v>5675272642.1716995</v>
          </cell>
          <cell r="T140">
            <v>5675272642.1716995</v>
          </cell>
          <cell r="U140">
            <v>5675272642.1716995</v>
          </cell>
          <cell r="V140">
            <v>5675272642.1716995</v>
          </cell>
          <cell r="W140">
            <v>5675272642.1716995</v>
          </cell>
          <cell r="X140">
            <v>5675272642.1716995</v>
          </cell>
          <cell r="Y140">
            <v>5675272642.1716995</v>
          </cell>
          <cell r="Z140">
            <v>5675272642.1716995</v>
          </cell>
          <cell r="AA140">
            <v>5675272642.1716995</v>
          </cell>
          <cell r="AB140">
            <v>5718668874.3650703</v>
          </cell>
          <cell r="AC140">
            <v>5497462322.9257393</v>
          </cell>
          <cell r="AD140">
            <v>0</v>
          </cell>
          <cell r="AE140">
            <v>0</v>
          </cell>
          <cell r="AF140">
            <v>5480463488.9735394</v>
          </cell>
          <cell r="AG140">
            <v>5480463488.9735394</v>
          </cell>
          <cell r="AH140">
            <v>5480463488.9735394</v>
          </cell>
          <cell r="AI140">
            <v>0</v>
          </cell>
          <cell r="AJ140">
            <v>5653160392.5999002</v>
          </cell>
          <cell r="AK140">
            <v>5653160392.5999002</v>
          </cell>
          <cell r="AL140">
            <v>5653160392.5999002</v>
          </cell>
          <cell r="AM140">
            <v>5675272543.3491096</v>
          </cell>
          <cell r="AN140">
            <v>0</v>
          </cell>
          <cell r="AO140">
            <v>5438971814.6108398</v>
          </cell>
          <cell r="AP140">
            <v>5438971814.6108398</v>
          </cell>
          <cell r="AQ140">
            <v>5438971814.6108398</v>
          </cell>
          <cell r="AR140">
            <v>5438971814.6108398</v>
          </cell>
          <cell r="AS140">
            <v>5438971814.6108398</v>
          </cell>
          <cell r="AT140">
            <v>5438971814.6108398</v>
          </cell>
          <cell r="AU140">
            <v>5438971814.6108398</v>
          </cell>
          <cell r="AV140">
            <v>5666575853.6386995</v>
          </cell>
          <cell r="AW140">
            <v>5675272642.1716995</v>
          </cell>
          <cell r="AX140">
            <v>5436530754.8514805</v>
          </cell>
          <cell r="AY140">
            <v>5436530754.8514805</v>
          </cell>
          <cell r="AZ140">
            <v>0</v>
          </cell>
          <cell r="BA140">
            <v>0</v>
          </cell>
          <cell r="BB140">
            <v>5436530754.8514805</v>
          </cell>
          <cell r="BC140">
            <v>5436530754.8514805</v>
          </cell>
          <cell r="BD140">
            <v>5436530754.8514805</v>
          </cell>
          <cell r="BE140">
            <v>0</v>
          </cell>
          <cell r="BF140">
            <v>5436530754.8514805</v>
          </cell>
          <cell r="BG140">
            <v>5436530754.8514805</v>
          </cell>
          <cell r="BH140">
            <v>5436530754.8514805</v>
          </cell>
          <cell r="BI140">
            <v>5436530754.8514805</v>
          </cell>
          <cell r="BJ140">
            <v>0</v>
          </cell>
          <cell r="BK140">
            <v>5436530754.8514805</v>
          </cell>
          <cell r="BL140">
            <v>5436530754.8514805</v>
          </cell>
          <cell r="BM140">
            <v>5436530754.8514805</v>
          </cell>
          <cell r="BN140">
            <v>5436530754.8514805</v>
          </cell>
          <cell r="BO140">
            <v>5436530754.8514805</v>
          </cell>
          <cell r="BP140">
            <v>5436530754.8514805</v>
          </cell>
          <cell r="BQ140">
            <v>5436530754.8514805</v>
          </cell>
          <cell r="BR140">
            <v>5436530754.8514805</v>
          </cell>
          <cell r="BS140">
            <v>5436530754.8514805</v>
          </cell>
          <cell r="BT140">
            <v>5591987522.9922304</v>
          </cell>
          <cell r="BU140">
            <v>5066883475.4888287</v>
          </cell>
          <cell r="BV140">
            <v>0</v>
          </cell>
          <cell r="BW140">
            <v>0</v>
          </cell>
          <cell r="BX140">
            <v>5436530754.8514805</v>
          </cell>
          <cell r="BY140">
            <v>5436530754.8514805</v>
          </cell>
          <cell r="BZ140">
            <v>5436530754.8514805</v>
          </cell>
          <cell r="CA140">
            <v>0</v>
          </cell>
          <cell r="CB140">
            <v>5436530754.8514805</v>
          </cell>
          <cell r="CC140">
            <v>5436530754.8514805</v>
          </cell>
          <cell r="CD140">
            <v>5436530754.8514805</v>
          </cell>
          <cell r="CE140">
            <v>5436530754.8514805</v>
          </cell>
          <cell r="CF140">
            <v>0</v>
          </cell>
          <cell r="CG140">
            <v>5436530754.8514805</v>
          </cell>
          <cell r="CH140">
            <v>5436530754.8514805</v>
          </cell>
          <cell r="CI140">
            <v>5436530754.8514805</v>
          </cell>
          <cell r="CJ140">
            <v>5436530754.8514805</v>
          </cell>
          <cell r="CK140">
            <v>5436530754.8514805</v>
          </cell>
          <cell r="CL140">
            <v>5436530754.8514805</v>
          </cell>
          <cell r="CM140">
            <v>5436530754.8514805</v>
          </cell>
          <cell r="CN140">
            <v>5436530754.8514805</v>
          </cell>
          <cell r="CO140">
            <v>5429173182.1904402</v>
          </cell>
          <cell r="CP140">
            <v>5436530754.8514805</v>
          </cell>
          <cell r="CQ140">
            <v>5436530754.8514805</v>
          </cell>
          <cell r="CR140">
            <v>5436530754.8514805</v>
          </cell>
          <cell r="CS140">
            <v>5436530754.8514805</v>
          </cell>
          <cell r="CT140">
            <v>5436530754.8514805</v>
          </cell>
          <cell r="CU140">
            <v>5436530754.8514805</v>
          </cell>
          <cell r="CV140">
            <v>5436530754.8514805</v>
          </cell>
          <cell r="CW140">
            <v>5436530754.8514805</v>
          </cell>
          <cell r="CX140">
            <v>5436530754.8514805</v>
          </cell>
          <cell r="CY140">
            <v>5436530754.8514805</v>
          </cell>
          <cell r="CZ140">
            <v>5473553383.8733397</v>
          </cell>
          <cell r="DA140">
            <v>5436530754.8514805</v>
          </cell>
          <cell r="DB140">
            <v>5436530754.8514805</v>
          </cell>
          <cell r="DC140">
            <v>5533049749.5040302</v>
          </cell>
          <cell r="DD140">
            <v>5436530754.8514805</v>
          </cell>
          <cell r="DE140">
            <v>4395541052.7854109</v>
          </cell>
          <cell r="DF140">
            <v>6477520456.9175501</v>
          </cell>
          <cell r="DG140">
            <v>5438422721.6297598</v>
          </cell>
          <cell r="DH140">
            <v>5436530754.8514805</v>
          </cell>
          <cell r="DI140">
            <v>5437309141.5597095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 t="str">
            <v/>
          </cell>
          <cell r="DY140" t="str">
            <v/>
          </cell>
          <cell r="DZ140" t="str">
            <v/>
          </cell>
          <cell r="EA140">
            <v>5436530754.8514805</v>
          </cell>
          <cell r="EB140">
            <v>5436530754.8514805</v>
          </cell>
          <cell r="EC140">
            <v>5436530754.8514805</v>
          </cell>
          <cell r="ED140">
            <v>5436530754.8514805</v>
          </cell>
          <cell r="EE140">
            <v>5436530754.8514805</v>
          </cell>
          <cell r="EF140">
            <v>5436530754.8514805</v>
          </cell>
          <cell r="EG140">
            <v>5436530754.8514805</v>
          </cell>
          <cell r="EH140">
            <v>5436530754.8514805</v>
          </cell>
          <cell r="EI140">
            <v>5436530754.8514805</v>
          </cell>
          <cell r="EJ140">
            <v>5436530754.8514805</v>
          </cell>
          <cell r="EK140">
            <v>5436530754.8514805</v>
          </cell>
          <cell r="EL140">
            <v>5436530754.8514805</v>
          </cell>
          <cell r="EM140">
            <v>5436530754.8514805</v>
          </cell>
          <cell r="EN140">
            <v>5436530754.8514805</v>
          </cell>
          <cell r="EO140">
            <v>4395541052.7854109</v>
          </cell>
          <cell r="EP140">
            <v>6477520456.9175501</v>
          </cell>
          <cell r="EQ140">
            <v>5436530754.8514805</v>
          </cell>
          <cell r="ER140">
            <v>5436530754.8514805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1040989803.8141985</v>
          </cell>
          <cell r="FE140">
            <v>4395541052.7854109</v>
          </cell>
          <cell r="FF140">
            <v>5507314978.2351398</v>
          </cell>
          <cell r="FG140">
            <v>5223119408.3324203</v>
          </cell>
          <cell r="FH140">
            <v>0</v>
          </cell>
          <cell r="FI140">
            <v>0</v>
          </cell>
          <cell r="FJ140">
            <v>5286680253.7507992</v>
          </cell>
          <cell r="FK140">
            <v>5286680253.7507992</v>
          </cell>
          <cell r="FL140">
            <v>5286680253.7507992</v>
          </cell>
          <cell r="FM140">
            <v>0</v>
          </cell>
          <cell r="FN140">
            <v>5418772214.709939</v>
          </cell>
          <cell r="FO140">
            <v>5418772214.709939</v>
          </cell>
          <cell r="FP140">
            <v>5418772214.709939</v>
          </cell>
          <cell r="FQ140">
            <v>5436530656.0288992</v>
          </cell>
          <cell r="FR140">
            <v>0</v>
          </cell>
          <cell r="FS140">
            <v>5245543812.7666006</v>
          </cell>
          <cell r="FT140">
            <v>5245543812.7666006</v>
          </cell>
          <cell r="FU140">
            <v>5245543812.7666006</v>
          </cell>
          <cell r="FV140">
            <v>5245543812.7666006</v>
          </cell>
          <cell r="FW140">
            <v>5245543812.7666006</v>
          </cell>
          <cell r="FX140">
            <v>5245543812.7666006</v>
          </cell>
          <cell r="FY140">
            <v>5245543812.7666006</v>
          </cell>
          <cell r="FZ140">
            <v>5429599536.0864697</v>
          </cell>
          <cell r="GA140">
            <v>5428958311.5511494</v>
          </cell>
          <cell r="GB140">
            <v>5445120439.80299</v>
          </cell>
          <cell r="GC140">
            <v>5436530754.8514805</v>
          </cell>
          <cell r="GD140">
            <v>5436530754.8514805</v>
          </cell>
          <cell r="GE140">
            <v>5458802828.2041597</v>
          </cell>
          <cell r="GF140">
            <v>5436589782.3970804</v>
          </cell>
          <cell r="GG140">
            <v>5436530754.8514805</v>
          </cell>
          <cell r="GH140">
            <v>5436530754.8514805</v>
          </cell>
          <cell r="GI140">
            <v>5437840794.2754202</v>
          </cell>
          <cell r="GJ140">
            <v>5436530754.8514805</v>
          </cell>
          <cell r="GK140">
            <v>5436714257.6901903</v>
          </cell>
          <cell r="GL140">
            <v>5436530754.8514805</v>
          </cell>
          <cell r="GM140">
            <v>5436530754.8514805</v>
          </cell>
          <cell r="GN140">
            <v>5436530754.8514805</v>
          </cell>
          <cell r="GO140">
            <v>5436530754.8514805</v>
          </cell>
          <cell r="GP140">
            <v>5436530754.8514805</v>
          </cell>
          <cell r="GQ140">
            <v>5436530754.8514805</v>
          </cell>
          <cell r="GR140">
            <v>5436530754.8514805</v>
          </cell>
          <cell r="GS140">
            <v>5436530754.8514805</v>
          </cell>
          <cell r="GT140">
            <v>5436530754.8514805</v>
          </cell>
          <cell r="GU140" t="str">
            <v/>
          </cell>
          <cell r="GZ140">
            <v>0</v>
          </cell>
        </row>
        <row r="141">
          <cell r="A141" t="str">
            <v>F_PVP_NRF_CPT_PRP_FRCE_PVF</v>
          </cell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-1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 t="str">
            <v/>
          </cell>
          <cell r="DY141" t="str">
            <v/>
          </cell>
          <cell r="DZ141" t="str">
            <v/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132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Z141">
            <v>0</v>
          </cell>
        </row>
        <row r="142">
          <cell r="A142" t="str">
            <v>F_MFP_NRF_RIS_COL_FRCE_MFP</v>
          </cell>
          <cell r="B142">
            <v>814642521.21920252</v>
          </cell>
          <cell r="C142">
            <v>0</v>
          </cell>
          <cell r="D142">
            <v>497801939.40600002</v>
          </cell>
          <cell r="E142">
            <v>532178295.23231691</v>
          </cell>
          <cell r="F142">
            <v>497801939.40600002</v>
          </cell>
          <cell r="G142">
            <v>497801939.40600002</v>
          </cell>
          <cell r="H142">
            <v>0</v>
          </cell>
          <cell r="I142">
            <v>0</v>
          </cell>
          <cell r="J142">
            <v>497801939.40600002</v>
          </cell>
          <cell r="K142">
            <v>0</v>
          </cell>
          <cell r="L142">
            <v>0</v>
          </cell>
          <cell r="M142">
            <v>0</v>
          </cell>
          <cell r="N142">
            <v>497801939.40600002</v>
          </cell>
          <cell r="O142">
            <v>0</v>
          </cell>
          <cell r="P142">
            <v>0</v>
          </cell>
          <cell r="Q142">
            <v>497801939.40600002</v>
          </cell>
          <cell r="R142">
            <v>0</v>
          </cell>
          <cell r="S142">
            <v>497801939.40600002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497801939.40600002</v>
          </cell>
          <cell r="AA142">
            <v>497801939.40600002</v>
          </cell>
          <cell r="AB142">
            <v>522232971.03407788</v>
          </cell>
          <cell r="AC142">
            <v>482841315.59582347</v>
          </cell>
          <cell r="AD142">
            <v>0</v>
          </cell>
          <cell r="AE142">
            <v>0</v>
          </cell>
          <cell r="AF142">
            <v>484654381.60912007</v>
          </cell>
          <cell r="AG142">
            <v>0</v>
          </cell>
          <cell r="AH142">
            <v>0</v>
          </cell>
          <cell r="AI142">
            <v>0</v>
          </cell>
          <cell r="AJ142">
            <v>493152517.67269784</v>
          </cell>
          <cell r="AK142">
            <v>0</v>
          </cell>
          <cell r="AL142">
            <v>0</v>
          </cell>
          <cell r="AM142">
            <v>497801939.40600002</v>
          </cell>
          <cell r="AN142">
            <v>0</v>
          </cell>
          <cell r="AO142">
            <v>477597420.78816682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494845899.00370955</v>
          </cell>
          <cell r="AW142">
            <v>497801939.40600002</v>
          </cell>
          <cell r="AX142">
            <v>532178295.23231691</v>
          </cell>
          <cell r="AY142">
            <v>532178295.23231691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532178295.23231691</v>
          </cell>
          <cell r="BT142">
            <v>560089141.13746881</v>
          </cell>
          <cell r="BU142">
            <v>510012740.8201319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537815746.02755165</v>
          </cell>
          <cell r="CP142">
            <v>42481827.8528198</v>
          </cell>
          <cell r="CQ142">
            <v>42481827.8528198</v>
          </cell>
          <cell r="CR142">
            <v>42481827.8528198</v>
          </cell>
          <cell r="CS142">
            <v>42481827.8528198</v>
          </cell>
          <cell r="CT142">
            <v>42481827.8528198</v>
          </cell>
          <cell r="CU142">
            <v>42481827.8528198</v>
          </cell>
          <cell r="CV142">
            <v>0</v>
          </cell>
          <cell r="CW142">
            <v>42481827.8528198</v>
          </cell>
          <cell r="CX142">
            <v>42481827.8528198</v>
          </cell>
          <cell r="CY142">
            <v>42481827.8528198</v>
          </cell>
          <cell r="CZ142">
            <v>47313503.583129011</v>
          </cell>
          <cell r="DA142">
            <v>42586877.633518338</v>
          </cell>
          <cell r="DB142">
            <v>42481827.8528198</v>
          </cell>
          <cell r="DC142">
            <v>42481827.8528198</v>
          </cell>
          <cell r="DD142">
            <v>42481827.8528198</v>
          </cell>
          <cell r="DE142">
            <v>42481827.8528198</v>
          </cell>
          <cell r="DF142">
            <v>0</v>
          </cell>
          <cell r="DG142">
            <v>42852726.494819798</v>
          </cell>
          <cell r="DH142">
            <v>42492734.29947193</v>
          </cell>
          <cell r="DI142">
            <v>55440880.766868427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EA142">
            <v>489696467.37949711</v>
          </cell>
          <cell r="EB142">
            <v>489696467.37949711</v>
          </cell>
          <cell r="EC142">
            <v>489696467.37949711</v>
          </cell>
          <cell r="ED142">
            <v>489696467.37949711</v>
          </cell>
          <cell r="EE142">
            <v>489696467.37949711</v>
          </cell>
          <cell r="EF142">
            <v>489696467.37949711</v>
          </cell>
          <cell r="EG142">
            <v>489696467.37949711</v>
          </cell>
          <cell r="EH142">
            <v>489696467.37949711</v>
          </cell>
          <cell r="EI142">
            <v>489696467.37949711</v>
          </cell>
          <cell r="EJ142">
            <v>489703526.03969824</v>
          </cell>
          <cell r="EK142">
            <v>546872995.01180828</v>
          </cell>
          <cell r="EL142">
            <v>506981183.45284629</v>
          </cell>
          <cell r="EM142">
            <v>489696467.37949711</v>
          </cell>
          <cell r="EN142">
            <v>489696467.37949711</v>
          </cell>
          <cell r="EO142">
            <v>489696467.37949711</v>
          </cell>
          <cell r="EP142">
            <v>0</v>
          </cell>
          <cell r="EQ142">
            <v>492039408.48061907</v>
          </cell>
          <cell r="ER142">
            <v>500744084.50979316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66562688.219292045</v>
          </cell>
          <cell r="FE142">
            <v>407655645.5141207</v>
          </cell>
          <cell r="FF142">
            <v>545852922.3917191</v>
          </cell>
          <cell r="FG142">
            <v>527398938.64707863</v>
          </cell>
          <cell r="FH142">
            <v>-11604261.142910231</v>
          </cell>
          <cell r="FI142">
            <v>-8572673.4588731155</v>
          </cell>
          <cell r="FJ142">
            <v>-8572673.4588731155</v>
          </cell>
          <cell r="FK142">
            <v>0</v>
          </cell>
          <cell r="FL142">
            <v>0</v>
          </cell>
          <cell r="FM142">
            <v>-3031587.6840371159</v>
          </cell>
          <cell r="FN142">
            <v>-3031587.6840371159</v>
          </cell>
          <cell r="FO142">
            <v>0</v>
          </cell>
          <cell r="FP142">
            <v>0</v>
          </cell>
          <cell r="FQ142">
            <v>0</v>
          </cell>
          <cell r="FR142">
            <v>-13174061.919355864</v>
          </cell>
          <cell r="FS142">
            <v>-13174061.919355864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-1927443.0652121408</v>
          </cell>
          <cell r="GA142">
            <v>533845442.02755171</v>
          </cell>
          <cell r="GB142">
            <v>44657299.721993096</v>
          </cell>
          <cell r="GC142">
            <v>41700280.647967845</v>
          </cell>
          <cell r="GD142">
            <v>42481827.8528198</v>
          </cell>
          <cell r="GE142">
            <v>42481827.8528198</v>
          </cell>
          <cell r="GF142">
            <v>42481827.8528198</v>
          </cell>
          <cell r="GG142">
            <v>42481827.8528198</v>
          </cell>
          <cell r="GH142">
            <v>0</v>
          </cell>
          <cell r="GI142">
            <v>42852726.494819798</v>
          </cell>
          <cell r="GJ142">
            <v>42172242.701555178</v>
          </cell>
          <cell r="GK142">
            <v>49199652.052243829</v>
          </cell>
          <cell r="GL142">
            <v>489703526.03969824</v>
          </cell>
          <cell r="GM142">
            <v>531641545.86211526</v>
          </cell>
          <cell r="GN142">
            <v>499968333.86617684</v>
          </cell>
          <cell r="GO142">
            <v>489696467.37949711</v>
          </cell>
          <cell r="GP142">
            <v>489696467.37949711</v>
          </cell>
          <cell r="GQ142">
            <v>489696467.37949711</v>
          </cell>
          <cell r="GR142">
            <v>0</v>
          </cell>
          <cell r="GS142">
            <v>492039408.48061907</v>
          </cell>
          <cell r="GT142">
            <v>500925085.57381159</v>
          </cell>
          <cell r="GZ142">
            <v>19136793531.311428</v>
          </cell>
        </row>
        <row r="143">
          <cell r="A143" t="str">
            <v>F_MFP_NRF_ASS_EMP_FRCE_MFP</v>
          </cell>
          <cell r="B143">
            <v>401333000</v>
          </cell>
          <cell r="C143">
            <v>0</v>
          </cell>
          <cell r="D143">
            <v>0</v>
          </cell>
          <cell r="E143">
            <v>361579327.85699993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361579327.85699993</v>
          </cell>
          <cell r="AY143">
            <v>361579327.85699993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361579327.85699993</v>
          </cell>
          <cell r="BT143">
            <v>389589631.00869346</v>
          </cell>
          <cell r="BU143">
            <v>336674319.32332522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367152897.41625386</v>
          </cell>
          <cell r="CP143">
            <v>-14578451.562999999</v>
          </cell>
          <cell r="CQ143">
            <v>-14578451.562999999</v>
          </cell>
          <cell r="CR143">
            <v>-14578451.562999999</v>
          </cell>
          <cell r="CS143">
            <v>-14578451.562999999</v>
          </cell>
          <cell r="CT143">
            <v>-14578451.562999999</v>
          </cell>
          <cell r="CU143">
            <v>-14578451.562999999</v>
          </cell>
          <cell r="CV143">
            <v>0</v>
          </cell>
          <cell r="CW143">
            <v>-14578451.562999999</v>
          </cell>
          <cell r="CX143">
            <v>-14578451.562999999</v>
          </cell>
          <cell r="CY143">
            <v>-14578451.562999999</v>
          </cell>
          <cell r="CZ143">
            <v>7189081.3830000106</v>
          </cell>
          <cell r="DA143">
            <v>-14578451.562999999</v>
          </cell>
          <cell r="DB143">
            <v>-14578451.562999999</v>
          </cell>
          <cell r="DC143">
            <v>-4876373.8409999982</v>
          </cell>
          <cell r="DD143">
            <v>-29739827.432999998</v>
          </cell>
          <cell r="DE143">
            <v>-1932921.9159999974</v>
          </cell>
          <cell r="DF143">
            <v>0</v>
          </cell>
          <cell r="DG143">
            <v>-14574518.562999999</v>
          </cell>
          <cell r="DH143">
            <v>-14578451.562999999</v>
          </cell>
          <cell r="DI143">
            <v>22729541.029999994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EA143">
            <v>376157779.41999996</v>
          </cell>
          <cell r="EB143">
            <v>376157779.41999996</v>
          </cell>
          <cell r="EC143">
            <v>376157779.41999996</v>
          </cell>
          <cell r="ED143">
            <v>376157779.41999996</v>
          </cell>
          <cell r="EE143">
            <v>376157779.41999996</v>
          </cell>
          <cell r="EF143">
            <v>376157779.41999996</v>
          </cell>
          <cell r="EG143">
            <v>376157779.41999996</v>
          </cell>
          <cell r="EH143">
            <v>376157779.41999996</v>
          </cell>
          <cell r="EI143">
            <v>376157779.41999996</v>
          </cell>
          <cell r="EJ143">
            <v>376157779.41999996</v>
          </cell>
          <cell r="EK143">
            <v>385469590.42499995</v>
          </cell>
          <cell r="EL143">
            <v>776164161.01199996</v>
          </cell>
          <cell r="EM143">
            <v>336867842.32700002</v>
          </cell>
          <cell r="EN143">
            <v>442710628.04399997</v>
          </cell>
          <cell r="EO143">
            <v>339940216.94099998</v>
          </cell>
          <cell r="EP143">
            <v>0</v>
          </cell>
          <cell r="EQ143">
            <v>376251717.41999996</v>
          </cell>
          <cell r="ER143">
            <v>376157779.41999996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81114587.589780003</v>
          </cell>
          <cell r="FE143">
            <v>267584797.85699996</v>
          </cell>
          <cell r="FF143">
            <v>374757569.00869352</v>
          </cell>
          <cell r="FG143">
            <v>352060957.32332522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363856799.41625386</v>
          </cell>
          <cell r="GB143">
            <v>-3835884.6169999894</v>
          </cell>
          <cell r="GC143">
            <v>-14578451.562999999</v>
          </cell>
          <cell r="GD143">
            <v>-14578451.562999999</v>
          </cell>
          <cell r="GE143">
            <v>2864922.159</v>
          </cell>
          <cell r="GF143">
            <v>-34924497.432999998</v>
          </cell>
          <cell r="GG143">
            <v>9072888.0840000007</v>
          </cell>
          <cell r="GH143">
            <v>0</v>
          </cell>
          <cell r="GI143">
            <v>-14574518.562999999</v>
          </cell>
          <cell r="GJ143">
            <v>-14578451.562999999</v>
          </cell>
          <cell r="GK143">
            <v>11119541.029999996</v>
          </cell>
          <cell r="GL143">
            <v>376157779.41999996</v>
          </cell>
          <cell r="GM143">
            <v>378292000.42499995</v>
          </cell>
          <cell r="GN143">
            <v>737296515.01199996</v>
          </cell>
          <cell r="GO143">
            <v>343882182.32700002</v>
          </cell>
          <cell r="GP143">
            <v>436742260.04400003</v>
          </cell>
          <cell r="GQ143">
            <v>346870188.94099998</v>
          </cell>
          <cell r="GR143">
            <v>0</v>
          </cell>
          <cell r="GS143">
            <v>376251717.41999996</v>
          </cell>
          <cell r="GT143">
            <v>376157779.41999996</v>
          </cell>
          <cell r="GZ143">
            <v>31216393174.379089</v>
          </cell>
        </row>
        <row r="144">
          <cell r="A144" t="str">
            <v>F_MFP_NRF_CPT_PRP_FRCE_MFP</v>
          </cell>
          <cell r="B144">
            <v>0</v>
          </cell>
          <cell r="C144">
            <v>0</v>
          </cell>
          <cell r="D144">
            <v>151367060.59400001</v>
          </cell>
          <cell r="E144">
            <v>0</v>
          </cell>
          <cell r="F144">
            <v>151367060.59400001</v>
          </cell>
          <cell r="G144">
            <v>151367060.59400001</v>
          </cell>
          <cell r="H144">
            <v>0</v>
          </cell>
          <cell r="I144">
            <v>0</v>
          </cell>
          <cell r="J144">
            <v>151367060.59400001</v>
          </cell>
          <cell r="K144">
            <v>0</v>
          </cell>
          <cell r="L144">
            <v>0</v>
          </cell>
          <cell r="M144">
            <v>0</v>
          </cell>
          <cell r="N144">
            <v>151367060.59400001</v>
          </cell>
          <cell r="O144">
            <v>0</v>
          </cell>
          <cell r="P144">
            <v>0</v>
          </cell>
          <cell r="Q144">
            <v>151367060.59400001</v>
          </cell>
          <cell r="R144">
            <v>0</v>
          </cell>
          <cell r="S144">
            <v>151367060.59400001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151367060.59400001</v>
          </cell>
          <cell r="AA144">
            <v>151367060.59400001</v>
          </cell>
          <cell r="AB144">
            <v>158795825.23327377</v>
          </cell>
          <cell r="AC144">
            <v>146817970.94300106</v>
          </cell>
          <cell r="AD144">
            <v>0</v>
          </cell>
          <cell r="AE144">
            <v>0</v>
          </cell>
          <cell r="AF144">
            <v>147369271.47313374</v>
          </cell>
          <cell r="AG144">
            <v>0</v>
          </cell>
          <cell r="AH144">
            <v>0</v>
          </cell>
          <cell r="AI144">
            <v>0</v>
          </cell>
          <cell r="AJ144">
            <v>149953306.95922795</v>
          </cell>
          <cell r="AK144">
            <v>0</v>
          </cell>
          <cell r="AL144">
            <v>0</v>
          </cell>
          <cell r="AM144">
            <v>151367060.59400001</v>
          </cell>
          <cell r="AN144">
            <v>0</v>
          </cell>
          <cell r="AO144">
            <v>145223455.37312147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150468214.86586618</v>
          </cell>
          <cell r="AW144">
            <v>151367060.59400001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Z144">
            <v>0</v>
          </cell>
        </row>
        <row r="145">
          <cell r="A145" t="str">
            <v>F_IAM_NRF_CPT_PRP_FRCE_IPS</v>
          </cell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D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X145">
            <v>0</v>
          </cell>
          <cell r="BY145">
            <v>0</v>
          </cell>
          <cell r="BZ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-1</v>
          </cell>
          <cell r="DG145">
            <v>0</v>
          </cell>
          <cell r="DH145">
            <v>0</v>
          </cell>
          <cell r="DI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FE145">
            <v>0</v>
          </cell>
          <cell r="FF145">
            <v>0</v>
          </cell>
          <cell r="FG145">
            <v>0</v>
          </cell>
          <cell r="FJ145">
            <v>0</v>
          </cell>
          <cell r="FK145">
            <v>0</v>
          </cell>
          <cell r="FL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136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Z145">
            <v>0</v>
          </cell>
        </row>
        <row r="146">
          <cell r="A146" t="str">
            <v>F_CNP_NRF_ASS_EMP_FRCE_ECS</v>
          </cell>
          <cell r="B146">
            <v>0</v>
          </cell>
          <cell r="D146">
            <v>0</v>
          </cell>
          <cell r="E146">
            <v>74298021.112920001</v>
          </cell>
          <cell r="F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D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X146">
            <v>0</v>
          </cell>
          <cell r="BY146">
            <v>0</v>
          </cell>
          <cell r="BZ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-1</v>
          </cell>
          <cell r="DG146">
            <v>0</v>
          </cell>
          <cell r="DH146">
            <v>0</v>
          </cell>
          <cell r="DI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FE146">
            <v>74298021.112920001</v>
          </cell>
          <cell r="FF146">
            <v>0</v>
          </cell>
          <cell r="FG146">
            <v>0</v>
          </cell>
          <cell r="FJ146">
            <v>0</v>
          </cell>
          <cell r="FK146">
            <v>0</v>
          </cell>
          <cell r="FL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137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Z146">
            <v>0</v>
          </cell>
        </row>
        <row r="147">
          <cell r="A147" t="str">
            <v>F_CNP_NRF_ASS_EMP_ITAS_301</v>
          </cell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 t="str">
            <v/>
          </cell>
          <cell r="DY147" t="str">
            <v/>
          </cell>
          <cell r="DZ147" t="str">
            <v/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Z147">
            <v>0</v>
          </cell>
        </row>
        <row r="148">
          <cell r="A148" t="str">
            <v>F_FIL_NRF_IRD_IRD_FRCE_AUT</v>
          </cell>
          <cell r="B148">
            <v>334343.8</v>
          </cell>
          <cell r="C148">
            <v>0</v>
          </cell>
          <cell r="D148">
            <v>11081154.360000001</v>
          </cell>
          <cell r="E148">
            <v>-5130092.6943831723</v>
          </cell>
          <cell r="F148">
            <v>8785668.6799999997</v>
          </cell>
          <cell r="G148">
            <v>8785668.6799999997</v>
          </cell>
          <cell r="H148">
            <v>0</v>
          </cell>
          <cell r="I148">
            <v>0</v>
          </cell>
          <cell r="J148">
            <v>2000</v>
          </cell>
          <cell r="K148">
            <v>0</v>
          </cell>
          <cell r="L148">
            <v>6611697.9799999995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8785668.6799999997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8416513.934792133</v>
          </cell>
          <cell r="AC148">
            <v>8433734.7064479031</v>
          </cell>
          <cell r="AD148">
            <v>0</v>
          </cell>
          <cell r="AE148">
            <v>0</v>
          </cell>
          <cell r="AF148">
            <v>1560</v>
          </cell>
          <cell r="AG148">
            <v>0</v>
          </cell>
          <cell r="AH148">
            <v>6308111.6956214663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8582781.7502916399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Z148">
            <v>0</v>
          </cell>
        </row>
        <row r="149">
          <cell r="A149" t="str">
            <v>F_GAR_NRF_IRD_IRD_FRCE_SWL</v>
          </cell>
          <cell r="B149">
            <v>0</v>
          </cell>
          <cell r="C149">
            <v>0</v>
          </cell>
          <cell r="D149">
            <v>12533529.23</v>
          </cell>
          <cell r="E149">
            <v>3328056.0730134905</v>
          </cell>
          <cell r="F149">
            <v>11065261.370000001</v>
          </cell>
          <cell r="G149">
            <v>11065261.370000001</v>
          </cell>
          <cell r="H149">
            <v>0</v>
          </cell>
          <cell r="I149">
            <v>0</v>
          </cell>
          <cell r="J149">
            <v>38653.57</v>
          </cell>
          <cell r="K149">
            <v>0</v>
          </cell>
          <cell r="L149">
            <v>1145962.1200000001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11293370.120000001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9521875.8954218403</v>
          </cell>
          <cell r="AC149">
            <v>9696012.3269898444</v>
          </cell>
          <cell r="AD149">
            <v>0</v>
          </cell>
          <cell r="AE149">
            <v>0</v>
          </cell>
          <cell r="AF149">
            <v>30149.784600000003</v>
          </cell>
          <cell r="AG149">
            <v>0</v>
          </cell>
          <cell r="AH149">
            <v>1120856.2688937625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10126954.465345761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Z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 t="str">
            <v>I_CAI_NRF_CPT_PRP_INTR_B01</v>
          </cell>
          <cell r="B165">
            <v>0</v>
          </cell>
          <cell r="C165">
            <v>0</v>
          </cell>
          <cell r="D165">
            <v>773282278.8189255</v>
          </cell>
          <cell r="E165">
            <v>0</v>
          </cell>
          <cell r="F165">
            <v>773282278.8189255</v>
          </cell>
          <cell r="G165">
            <v>773282278.8189255</v>
          </cell>
          <cell r="H165">
            <v>0</v>
          </cell>
          <cell r="I165">
            <v>0</v>
          </cell>
          <cell r="J165">
            <v>773282278.8189255</v>
          </cell>
          <cell r="K165">
            <v>0</v>
          </cell>
          <cell r="L165">
            <v>0</v>
          </cell>
          <cell r="M165">
            <v>0</v>
          </cell>
          <cell r="N165">
            <v>773282278.8189255</v>
          </cell>
          <cell r="O165">
            <v>0</v>
          </cell>
          <cell r="P165">
            <v>0</v>
          </cell>
          <cell r="Q165">
            <v>773282278.8189255</v>
          </cell>
          <cell r="R165">
            <v>0</v>
          </cell>
          <cell r="S165">
            <v>773282278.8189255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773282278.8189255</v>
          </cell>
          <cell r="AA165">
            <v>0</v>
          </cell>
          <cell r="AB165">
            <v>835752591.06428993</v>
          </cell>
          <cell r="AC165">
            <v>720615914.8451587</v>
          </cell>
          <cell r="AD165">
            <v>0</v>
          </cell>
          <cell r="AE165">
            <v>0</v>
          </cell>
          <cell r="AF165">
            <v>773282278.8189255</v>
          </cell>
          <cell r="AG165">
            <v>0</v>
          </cell>
          <cell r="AH165">
            <v>0</v>
          </cell>
          <cell r="AI165">
            <v>0</v>
          </cell>
          <cell r="AJ165">
            <v>744807381.7736057</v>
          </cell>
          <cell r="AK165">
            <v>0</v>
          </cell>
          <cell r="AL165">
            <v>0</v>
          </cell>
          <cell r="AM165">
            <v>773282278.8189255</v>
          </cell>
          <cell r="AN165">
            <v>0</v>
          </cell>
          <cell r="AO165">
            <v>726812652.04857731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773282278.8189255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Z165">
            <v>0</v>
          </cell>
        </row>
        <row r="166">
          <cell r="A166" t="str">
            <v>I_CAI_NRF_EPA_EUR_INTR_B02</v>
          </cell>
          <cell r="B166">
            <v>407406075.26003671</v>
          </cell>
          <cell r="C166">
            <v>0</v>
          </cell>
          <cell r="D166">
            <v>407406075.26003671</v>
          </cell>
          <cell r="E166">
            <v>336109345.90723407</v>
          </cell>
          <cell r="F166">
            <v>407406075.26003671</v>
          </cell>
          <cell r="G166">
            <v>407406075.26003671</v>
          </cell>
          <cell r="H166">
            <v>0</v>
          </cell>
          <cell r="I166">
            <v>0</v>
          </cell>
          <cell r="J166">
            <v>407406075.26003671</v>
          </cell>
          <cell r="K166">
            <v>0</v>
          </cell>
          <cell r="L166">
            <v>0</v>
          </cell>
          <cell r="M166">
            <v>0</v>
          </cell>
          <cell r="N166">
            <v>407406075.26003671</v>
          </cell>
          <cell r="O166">
            <v>0</v>
          </cell>
          <cell r="P166">
            <v>0</v>
          </cell>
          <cell r="Q166">
            <v>407406075.26003671</v>
          </cell>
          <cell r="R166">
            <v>0</v>
          </cell>
          <cell r="S166">
            <v>407406075.26003671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407406075.26003671</v>
          </cell>
          <cell r="AA166">
            <v>0</v>
          </cell>
          <cell r="AB166">
            <v>476334621.07009828</v>
          </cell>
          <cell r="AC166">
            <v>347850807.99697506</v>
          </cell>
          <cell r="AD166">
            <v>0</v>
          </cell>
          <cell r="AE166">
            <v>0</v>
          </cell>
          <cell r="AF166">
            <v>407406075.26003671</v>
          </cell>
          <cell r="AG166">
            <v>0</v>
          </cell>
          <cell r="AH166">
            <v>0</v>
          </cell>
          <cell r="AI166">
            <v>0</v>
          </cell>
          <cell r="AJ166">
            <v>407406075.26003671</v>
          </cell>
          <cell r="AK166">
            <v>0</v>
          </cell>
          <cell r="AL166">
            <v>0</v>
          </cell>
          <cell r="AM166">
            <v>407406075.26003671</v>
          </cell>
          <cell r="AN166">
            <v>0</v>
          </cell>
          <cell r="AO166">
            <v>335633836.08455998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407406075.26003671</v>
          </cell>
          <cell r="AW166">
            <v>0</v>
          </cell>
          <cell r="AX166">
            <v>336109345.90723407</v>
          </cell>
          <cell r="AY166">
            <v>336109345.90723407</v>
          </cell>
          <cell r="AZ166">
            <v>0</v>
          </cell>
          <cell r="BA166">
            <v>0</v>
          </cell>
          <cell r="BB166">
            <v>336109345.90723407</v>
          </cell>
          <cell r="BC166">
            <v>0</v>
          </cell>
          <cell r="BD166">
            <v>0</v>
          </cell>
          <cell r="BE166">
            <v>0</v>
          </cell>
          <cell r="BF166">
            <v>336109345.90723407</v>
          </cell>
          <cell r="BG166">
            <v>0</v>
          </cell>
          <cell r="BH166">
            <v>0</v>
          </cell>
          <cell r="BI166">
            <v>336109345.90723407</v>
          </cell>
          <cell r="BJ166">
            <v>0</v>
          </cell>
          <cell r="BK166">
            <v>336109345.90723407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336109345.90723407</v>
          </cell>
          <cell r="BS166">
            <v>0</v>
          </cell>
          <cell r="BT166">
            <v>399553377.44384634</v>
          </cell>
          <cell r="BU166">
            <v>281143821.97925621</v>
          </cell>
          <cell r="BV166">
            <v>0</v>
          </cell>
          <cell r="BW166">
            <v>0</v>
          </cell>
          <cell r="BX166">
            <v>336109345.90723407</v>
          </cell>
          <cell r="BY166">
            <v>0</v>
          </cell>
          <cell r="BZ166">
            <v>0</v>
          </cell>
          <cell r="CA166">
            <v>0</v>
          </cell>
          <cell r="CB166">
            <v>336109345.90723407</v>
          </cell>
          <cell r="CC166">
            <v>0</v>
          </cell>
          <cell r="CD166">
            <v>0</v>
          </cell>
          <cell r="CE166">
            <v>336109345.90723407</v>
          </cell>
          <cell r="CF166">
            <v>0</v>
          </cell>
          <cell r="CG166">
            <v>336109345.90723407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336109345.90723407</v>
          </cell>
          <cell r="CO166">
            <v>0</v>
          </cell>
          <cell r="CP166">
            <v>336109345.90723407</v>
          </cell>
          <cell r="CQ166">
            <v>336109345.90723407</v>
          </cell>
          <cell r="CR166">
            <v>336109345.90723407</v>
          </cell>
          <cell r="CS166">
            <v>336109345.90723407</v>
          </cell>
          <cell r="CT166">
            <v>336109345.90723407</v>
          </cell>
          <cell r="CU166">
            <v>336109345.90723407</v>
          </cell>
          <cell r="CV166">
            <v>336109345.90723407</v>
          </cell>
          <cell r="CW166">
            <v>336109345.90723407</v>
          </cell>
          <cell r="CX166">
            <v>336109345.90723407</v>
          </cell>
          <cell r="CY166">
            <v>336109345.90723407</v>
          </cell>
          <cell r="CZ166">
            <v>336150141.3922264</v>
          </cell>
          <cell r="DA166">
            <v>336109345.90723407</v>
          </cell>
          <cell r="DB166">
            <v>336109345.90723407</v>
          </cell>
          <cell r="DC166">
            <v>350034596.17004812</v>
          </cell>
          <cell r="DD166">
            <v>316366875.98076779</v>
          </cell>
          <cell r="DE166">
            <v>336109345.90723407</v>
          </cell>
          <cell r="DF166">
            <v>354823614.10090297</v>
          </cell>
          <cell r="DG166">
            <v>337538698.63994557</v>
          </cell>
          <cell r="DH166">
            <v>336109345.90723407</v>
          </cell>
          <cell r="DI166">
            <v>336174657.20362091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399553377.44384634</v>
          </cell>
          <cell r="FG166">
            <v>281143821.97925621</v>
          </cell>
          <cell r="FH166">
            <v>0</v>
          </cell>
          <cell r="FI166">
            <v>0</v>
          </cell>
          <cell r="FJ166">
            <v>336109345.90723407</v>
          </cell>
          <cell r="FK166">
            <v>0</v>
          </cell>
          <cell r="FL166">
            <v>0</v>
          </cell>
          <cell r="FM166">
            <v>0</v>
          </cell>
          <cell r="FN166">
            <v>336109345.90723407</v>
          </cell>
          <cell r="FO166">
            <v>0</v>
          </cell>
          <cell r="FP166">
            <v>0</v>
          </cell>
          <cell r="FQ166">
            <v>336109345.90723407</v>
          </cell>
          <cell r="FR166">
            <v>0</v>
          </cell>
          <cell r="FS166">
            <v>336109345.90723407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336109345.90723407</v>
          </cell>
          <cell r="GA166">
            <v>0</v>
          </cell>
          <cell r="GB166">
            <v>336150141.3922264</v>
          </cell>
          <cell r="GC166">
            <v>336109345.90723407</v>
          </cell>
          <cell r="GD166">
            <v>336109345.90723407</v>
          </cell>
          <cell r="GE166">
            <v>350034596.17004812</v>
          </cell>
          <cell r="GF166">
            <v>316366875.98076779</v>
          </cell>
          <cell r="GG166">
            <v>336109345.90723407</v>
          </cell>
          <cell r="GH166">
            <v>354823614.10090297</v>
          </cell>
          <cell r="GI166">
            <v>337538698.63994557</v>
          </cell>
          <cell r="GJ166">
            <v>336109345.90723407</v>
          </cell>
          <cell r="GK166">
            <v>336174657.20362091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Z166">
            <v>0</v>
          </cell>
        </row>
        <row r="167">
          <cell r="A167" t="str">
            <v>I_CAI_NRF_RIS_IND_INTR_B03</v>
          </cell>
          <cell r="B167">
            <v>366763176.42610717</v>
          </cell>
          <cell r="C167">
            <v>0</v>
          </cell>
          <cell r="D167">
            <v>366763176.42610717</v>
          </cell>
          <cell r="E167">
            <v>215524209.79477447</v>
          </cell>
          <cell r="F167">
            <v>366763176.42610717</v>
          </cell>
          <cell r="G167">
            <v>366763176.42610717</v>
          </cell>
          <cell r="H167">
            <v>0</v>
          </cell>
          <cell r="I167">
            <v>0</v>
          </cell>
          <cell r="J167">
            <v>366763176.42610717</v>
          </cell>
          <cell r="K167">
            <v>0</v>
          </cell>
          <cell r="L167">
            <v>0</v>
          </cell>
          <cell r="M167">
            <v>0</v>
          </cell>
          <cell r="N167">
            <v>366763176.42610717</v>
          </cell>
          <cell r="O167">
            <v>0</v>
          </cell>
          <cell r="P167">
            <v>0</v>
          </cell>
          <cell r="Q167">
            <v>366763176.42610717</v>
          </cell>
          <cell r="R167">
            <v>0</v>
          </cell>
          <cell r="S167">
            <v>366763176.42610717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366763176.42610717</v>
          </cell>
          <cell r="AA167">
            <v>0</v>
          </cell>
          <cell r="AB167">
            <v>434661872.43000996</v>
          </cell>
          <cell r="AC167">
            <v>308405939.15436995</v>
          </cell>
          <cell r="AD167">
            <v>0</v>
          </cell>
          <cell r="AE167">
            <v>0</v>
          </cell>
          <cell r="AF167">
            <v>366763176.42610717</v>
          </cell>
          <cell r="AG167">
            <v>0</v>
          </cell>
          <cell r="AH167">
            <v>0</v>
          </cell>
          <cell r="AI167">
            <v>0</v>
          </cell>
          <cell r="AJ167">
            <v>355483414.31497473</v>
          </cell>
          <cell r="AK167">
            <v>0</v>
          </cell>
          <cell r="AL167">
            <v>0</v>
          </cell>
          <cell r="AM167">
            <v>366763176.42610717</v>
          </cell>
          <cell r="AN167">
            <v>0</v>
          </cell>
          <cell r="AO167">
            <v>293140875.87581444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366763176.42610717</v>
          </cell>
          <cell r="AW167">
            <v>0</v>
          </cell>
          <cell r="AX167">
            <v>215524209.79477447</v>
          </cell>
          <cell r="AY167">
            <v>215524209.79477447</v>
          </cell>
          <cell r="AZ167">
            <v>0</v>
          </cell>
          <cell r="BA167">
            <v>0</v>
          </cell>
          <cell r="BB167">
            <v>215524209.79477447</v>
          </cell>
          <cell r="BC167">
            <v>0</v>
          </cell>
          <cell r="BD167">
            <v>0</v>
          </cell>
          <cell r="BE167">
            <v>0</v>
          </cell>
          <cell r="BF167">
            <v>215524209.79477447</v>
          </cell>
          <cell r="BG167">
            <v>0</v>
          </cell>
          <cell r="BH167">
            <v>0</v>
          </cell>
          <cell r="BI167">
            <v>215524209.79477447</v>
          </cell>
          <cell r="BJ167">
            <v>0</v>
          </cell>
          <cell r="BK167">
            <v>215524209.79477447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215524209.79477447</v>
          </cell>
          <cell r="BS167">
            <v>0</v>
          </cell>
          <cell r="BT167">
            <v>227147763.02549034</v>
          </cell>
          <cell r="BU167">
            <v>205601189.67308944</v>
          </cell>
          <cell r="BV167">
            <v>0</v>
          </cell>
          <cell r="BW167">
            <v>0</v>
          </cell>
          <cell r="BX167">
            <v>215524209.79477447</v>
          </cell>
          <cell r="BY167">
            <v>0</v>
          </cell>
          <cell r="BZ167">
            <v>0</v>
          </cell>
          <cell r="CA167">
            <v>0</v>
          </cell>
          <cell r="CB167">
            <v>215524209.79477447</v>
          </cell>
          <cell r="CC167">
            <v>0</v>
          </cell>
          <cell r="CD167">
            <v>0</v>
          </cell>
          <cell r="CE167">
            <v>215524209.79477447</v>
          </cell>
          <cell r="CF167">
            <v>0</v>
          </cell>
          <cell r="CG167">
            <v>215524209.79477447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215524209.79477447</v>
          </cell>
          <cell r="CO167">
            <v>0</v>
          </cell>
          <cell r="CP167">
            <v>215524209.79477447</v>
          </cell>
          <cell r="CQ167">
            <v>215524209.79477447</v>
          </cell>
          <cell r="CR167">
            <v>215524209.79477447</v>
          </cell>
          <cell r="CS167">
            <v>215524209.79477447</v>
          </cell>
          <cell r="CT167">
            <v>215524209.79477447</v>
          </cell>
          <cell r="CU167">
            <v>215524209.79477447</v>
          </cell>
          <cell r="CV167">
            <v>215524209.79477447</v>
          </cell>
          <cell r="CW167">
            <v>215524209.79477447</v>
          </cell>
          <cell r="CX167">
            <v>215524209.79477447</v>
          </cell>
          <cell r="CY167">
            <v>215524209.79477447</v>
          </cell>
          <cell r="CZ167">
            <v>237120361.14049283</v>
          </cell>
          <cell r="DA167">
            <v>215524209.79477447</v>
          </cell>
          <cell r="DB167">
            <v>220573586.6822291</v>
          </cell>
          <cell r="DC167">
            <v>221112421.26786223</v>
          </cell>
          <cell r="DD167">
            <v>209552528.5250797</v>
          </cell>
          <cell r="DE167">
            <v>215524209.79477447</v>
          </cell>
          <cell r="DF167">
            <v>215424908.92435935</v>
          </cell>
          <cell r="DG167">
            <v>216501479.95377883</v>
          </cell>
          <cell r="DH167">
            <v>215524209.79477447</v>
          </cell>
          <cell r="DI167">
            <v>236004993.61501712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227147763.02549034</v>
          </cell>
          <cell r="FG167">
            <v>205601189.67308944</v>
          </cell>
          <cell r="FH167">
            <v>0</v>
          </cell>
          <cell r="FI167">
            <v>0</v>
          </cell>
          <cell r="FJ167">
            <v>215524209.79477447</v>
          </cell>
          <cell r="FK167">
            <v>0</v>
          </cell>
          <cell r="FL167">
            <v>0</v>
          </cell>
          <cell r="FM167">
            <v>0</v>
          </cell>
          <cell r="FN167">
            <v>215524209.79477447</v>
          </cell>
          <cell r="FO167">
            <v>0</v>
          </cell>
          <cell r="FP167">
            <v>0</v>
          </cell>
          <cell r="FQ167">
            <v>215524209.79477447</v>
          </cell>
          <cell r="FR167">
            <v>0</v>
          </cell>
          <cell r="FS167">
            <v>215524209.79477447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215524209.79477447</v>
          </cell>
          <cell r="GA167">
            <v>0</v>
          </cell>
          <cell r="GB167">
            <v>237120361.14049283</v>
          </cell>
          <cell r="GC167">
            <v>215524209.79477447</v>
          </cell>
          <cell r="GD167">
            <v>220573586.6822291</v>
          </cell>
          <cell r="GE167">
            <v>221112421.26786223</v>
          </cell>
          <cell r="GF167">
            <v>209552528.5250797</v>
          </cell>
          <cell r="GG167">
            <v>215524209.79477447</v>
          </cell>
          <cell r="GH167">
            <v>215424908.92435935</v>
          </cell>
          <cell r="GI167">
            <v>216501479.95377883</v>
          </cell>
          <cell r="GJ167">
            <v>215524209.79477447</v>
          </cell>
          <cell r="GK167">
            <v>236004993.61501712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Z167">
            <v>0</v>
          </cell>
        </row>
        <row r="168">
          <cell r="A168" t="str">
            <v>I_CAI_NRF_ASS_EMP_INTR_B04</v>
          </cell>
          <cell r="B168">
            <v>397075156.75356728</v>
          </cell>
          <cell r="C168">
            <v>0</v>
          </cell>
          <cell r="D168">
            <v>397075156.75356728</v>
          </cell>
          <cell r="E168">
            <v>-106206757.94618708</v>
          </cell>
          <cell r="F168">
            <v>397075156.75356728</v>
          </cell>
          <cell r="G168">
            <v>397075156.75356728</v>
          </cell>
          <cell r="H168">
            <v>0</v>
          </cell>
          <cell r="I168">
            <v>0</v>
          </cell>
          <cell r="J168">
            <v>397075156.75356728</v>
          </cell>
          <cell r="K168">
            <v>0</v>
          </cell>
          <cell r="L168">
            <v>0</v>
          </cell>
          <cell r="M168">
            <v>0</v>
          </cell>
          <cell r="N168">
            <v>397075156.75356728</v>
          </cell>
          <cell r="O168">
            <v>0</v>
          </cell>
          <cell r="P168">
            <v>0</v>
          </cell>
          <cell r="Q168">
            <v>397075156.75356728</v>
          </cell>
          <cell r="R168">
            <v>0</v>
          </cell>
          <cell r="S168">
            <v>397075156.75356728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397075156.75356728</v>
          </cell>
          <cell r="AA168">
            <v>0</v>
          </cell>
          <cell r="AB168">
            <v>470629903.64503312</v>
          </cell>
          <cell r="AC168">
            <v>333856431.12608385</v>
          </cell>
          <cell r="AD168">
            <v>0</v>
          </cell>
          <cell r="AE168">
            <v>0</v>
          </cell>
          <cell r="AF168">
            <v>397075156.75356728</v>
          </cell>
          <cell r="AG168">
            <v>0</v>
          </cell>
          <cell r="AH168">
            <v>0</v>
          </cell>
          <cell r="AI168">
            <v>0</v>
          </cell>
          <cell r="AJ168">
            <v>384958493.80622149</v>
          </cell>
          <cell r="AK168">
            <v>0</v>
          </cell>
          <cell r="AL168">
            <v>0</v>
          </cell>
          <cell r="AM168">
            <v>397075156.75356728</v>
          </cell>
          <cell r="AN168">
            <v>0</v>
          </cell>
          <cell r="AO168">
            <v>317314466.66577107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397075156.75356728</v>
          </cell>
          <cell r="AW168">
            <v>0</v>
          </cell>
          <cell r="AX168">
            <v>-106206757.94618708</v>
          </cell>
          <cell r="AY168">
            <v>-106206757.94618708</v>
          </cell>
          <cell r="AZ168">
            <v>0</v>
          </cell>
          <cell r="BA168">
            <v>0</v>
          </cell>
          <cell r="BB168">
            <v>-106206757.94618708</v>
          </cell>
          <cell r="BC168">
            <v>0</v>
          </cell>
          <cell r="BD168">
            <v>0</v>
          </cell>
          <cell r="BE168">
            <v>0</v>
          </cell>
          <cell r="BF168">
            <v>-106206757.94618708</v>
          </cell>
          <cell r="BG168">
            <v>0</v>
          </cell>
          <cell r="BH168">
            <v>0</v>
          </cell>
          <cell r="BI168">
            <v>-106206757.94618708</v>
          </cell>
          <cell r="BJ168">
            <v>0</v>
          </cell>
          <cell r="BK168">
            <v>-106206757.94618708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-106206757.94618708</v>
          </cell>
          <cell r="BS168">
            <v>0</v>
          </cell>
          <cell r="BT168">
            <v>-170507665.52943355</v>
          </cell>
          <cell r="BU168">
            <v>-53012400.559415646</v>
          </cell>
          <cell r="BV168">
            <v>0</v>
          </cell>
          <cell r="BW168">
            <v>0</v>
          </cell>
          <cell r="BX168">
            <v>-106206757.94618708</v>
          </cell>
          <cell r="BY168">
            <v>0</v>
          </cell>
          <cell r="BZ168">
            <v>0</v>
          </cell>
          <cell r="CA168">
            <v>0</v>
          </cell>
          <cell r="CB168">
            <v>-106206757.94618708</v>
          </cell>
          <cell r="CC168">
            <v>0</v>
          </cell>
          <cell r="CD168">
            <v>0</v>
          </cell>
          <cell r="CE168">
            <v>-106206757.94618708</v>
          </cell>
          <cell r="CF168">
            <v>0</v>
          </cell>
          <cell r="CG168">
            <v>-106206757.94618708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-106206757.94618708</v>
          </cell>
          <cell r="CO168">
            <v>0</v>
          </cell>
          <cell r="CP168">
            <v>-106206757.94618708</v>
          </cell>
          <cell r="CQ168">
            <v>-106206757.94618708</v>
          </cell>
          <cell r="CR168">
            <v>-106206757.94618708</v>
          </cell>
          <cell r="CS168">
            <v>-106206757.94618708</v>
          </cell>
          <cell r="CT168">
            <v>-106206757.94618708</v>
          </cell>
          <cell r="CU168">
            <v>-106206757.94618708</v>
          </cell>
          <cell r="CV168">
            <v>-106206757.94618708</v>
          </cell>
          <cell r="CW168">
            <v>-106206757.94618708</v>
          </cell>
          <cell r="CX168">
            <v>-106206757.94618708</v>
          </cell>
          <cell r="CY168">
            <v>-106206757.94618708</v>
          </cell>
          <cell r="CZ168">
            <v>54702147.507726856</v>
          </cell>
          <cell r="DA168">
            <v>-106206757.94618708</v>
          </cell>
          <cell r="DB168">
            <v>-23330548.130515072</v>
          </cell>
          <cell r="DC168">
            <v>-65700107.168525189</v>
          </cell>
          <cell r="DD168">
            <v>-160505732.53107989</v>
          </cell>
          <cell r="DE168">
            <v>-106206757.94618708</v>
          </cell>
          <cell r="DF168">
            <v>-4953503.0390499178</v>
          </cell>
          <cell r="DG168">
            <v>-96461384.787137151</v>
          </cell>
          <cell r="DH168">
            <v>-106206757.94618708</v>
          </cell>
          <cell r="DI168">
            <v>-20291373.427038617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-170507665.52943355</v>
          </cell>
          <cell r="FG168">
            <v>-53012400.559415646</v>
          </cell>
          <cell r="FH168">
            <v>0</v>
          </cell>
          <cell r="FI168">
            <v>0</v>
          </cell>
          <cell r="FJ168">
            <v>-106206757.94618708</v>
          </cell>
          <cell r="FK168">
            <v>0</v>
          </cell>
          <cell r="FL168">
            <v>0</v>
          </cell>
          <cell r="FM168">
            <v>0</v>
          </cell>
          <cell r="FN168">
            <v>-106206757.94618708</v>
          </cell>
          <cell r="FO168">
            <v>0</v>
          </cell>
          <cell r="FP168">
            <v>0</v>
          </cell>
          <cell r="FQ168">
            <v>-106206757.94618708</v>
          </cell>
          <cell r="FR168">
            <v>0</v>
          </cell>
          <cell r="FS168">
            <v>-106206757.94618708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-106206757.94618708</v>
          </cell>
          <cell r="GA168">
            <v>0</v>
          </cell>
          <cell r="GB168">
            <v>54702147.507726856</v>
          </cell>
          <cell r="GC168">
            <v>-106206757.94618708</v>
          </cell>
          <cell r="GD168">
            <v>-23330548.130515072</v>
          </cell>
          <cell r="GE168">
            <v>-65700107.168525189</v>
          </cell>
          <cell r="GF168">
            <v>-160505732.53107989</v>
          </cell>
          <cell r="GG168">
            <v>-106206757.94618708</v>
          </cell>
          <cell r="GH168">
            <v>-4953503.0390499178</v>
          </cell>
          <cell r="GI168">
            <v>-96461384.787137151</v>
          </cell>
          <cell r="GJ168">
            <v>-106206757.94618708</v>
          </cell>
          <cell r="GK168">
            <v>-20291373.427038617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Z168">
            <v>0</v>
          </cell>
        </row>
        <row r="169">
          <cell r="A169" t="str">
            <v>I_CAI_NRF_RIS_IND_INTR_B05</v>
          </cell>
          <cell r="B169">
            <v>56796261.81885922</v>
          </cell>
          <cell r="C169">
            <v>0</v>
          </cell>
          <cell r="D169">
            <v>56796261.81885922</v>
          </cell>
          <cell r="E169">
            <v>56796261.81885922</v>
          </cell>
          <cell r="F169">
            <v>56796261.81885922</v>
          </cell>
          <cell r="G169">
            <v>56796261.81885922</v>
          </cell>
          <cell r="H169">
            <v>0</v>
          </cell>
          <cell r="I169">
            <v>0</v>
          </cell>
          <cell r="J169">
            <v>56796261.81885922</v>
          </cell>
          <cell r="K169">
            <v>0</v>
          </cell>
          <cell r="L169">
            <v>0</v>
          </cell>
          <cell r="M169">
            <v>0</v>
          </cell>
          <cell r="N169">
            <v>56796261.81885922</v>
          </cell>
          <cell r="O169">
            <v>0</v>
          </cell>
          <cell r="P169">
            <v>0</v>
          </cell>
          <cell r="Q169">
            <v>56796261.81885922</v>
          </cell>
          <cell r="R169">
            <v>0</v>
          </cell>
          <cell r="S169">
            <v>56796261.81885922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56796261.81885922</v>
          </cell>
          <cell r="AA169">
            <v>0</v>
          </cell>
          <cell r="AB169">
            <v>67317279.292285144</v>
          </cell>
          <cell r="AC169">
            <v>47753673.201758802</v>
          </cell>
          <cell r="AD169">
            <v>0</v>
          </cell>
          <cell r="AE169">
            <v>0</v>
          </cell>
          <cell r="AF169">
            <v>56796261.81885922</v>
          </cell>
          <cell r="AG169">
            <v>0</v>
          </cell>
          <cell r="AH169">
            <v>0</v>
          </cell>
          <cell r="AI169">
            <v>0</v>
          </cell>
          <cell r="AJ169">
            <v>55063136.113502085</v>
          </cell>
          <cell r="AK169">
            <v>0</v>
          </cell>
          <cell r="AL169">
            <v>0</v>
          </cell>
          <cell r="AM169">
            <v>56796261.81885922</v>
          </cell>
          <cell r="AN169">
            <v>0</v>
          </cell>
          <cell r="AO169">
            <v>45387567.620720707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56796261.81885922</v>
          </cell>
          <cell r="AW169">
            <v>0</v>
          </cell>
          <cell r="AX169">
            <v>56796261.81885922</v>
          </cell>
          <cell r="AY169">
            <v>56796261.81885922</v>
          </cell>
          <cell r="AZ169">
            <v>0</v>
          </cell>
          <cell r="BA169">
            <v>0</v>
          </cell>
          <cell r="BB169">
            <v>56796261.81885922</v>
          </cell>
          <cell r="BC169">
            <v>0</v>
          </cell>
          <cell r="BD169">
            <v>0</v>
          </cell>
          <cell r="BE169">
            <v>0</v>
          </cell>
          <cell r="BF169">
            <v>56796261.81885922</v>
          </cell>
          <cell r="BG169">
            <v>0</v>
          </cell>
          <cell r="BH169">
            <v>0</v>
          </cell>
          <cell r="BI169">
            <v>56796261.81885922</v>
          </cell>
          <cell r="BJ169">
            <v>0</v>
          </cell>
          <cell r="BK169">
            <v>56796261.81885922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56796261.81885922</v>
          </cell>
          <cell r="BS169">
            <v>0</v>
          </cell>
          <cell r="BT169">
            <v>56796261.81885922</v>
          </cell>
          <cell r="BU169">
            <v>56796261.81885922</v>
          </cell>
          <cell r="BV169">
            <v>0</v>
          </cell>
          <cell r="BW169">
            <v>0</v>
          </cell>
          <cell r="BX169">
            <v>56796261.81885922</v>
          </cell>
          <cell r="BY169">
            <v>0</v>
          </cell>
          <cell r="BZ169">
            <v>0</v>
          </cell>
          <cell r="CA169">
            <v>0</v>
          </cell>
          <cell r="CB169">
            <v>56796261.81885922</v>
          </cell>
          <cell r="CC169">
            <v>0</v>
          </cell>
          <cell r="CD169">
            <v>0</v>
          </cell>
          <cell r="CE169">
            <v>56796261.81885922</v>
          </cell>
          <cell r="CF169">
            <v>0</v>
          </cell>
          <cell r="CG169">
            <v>56796261.81885922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56796261.81885922</v>
          </cell>
          <cell r="CO169">
            <v>0</v>
          </cell>
          <cell r="CP169">
            <v>56796261.81885922</v>
          </cell>
          <cell r="CQ169">
            <v>56796261.81885922</v>
          </cell>
          <cell r="CR169">
            <v>56796261.81885922</v>
          </cell>
          <cell r="CS169">
            <v>56796261.81885922</v>
          </cell>
          <cell r="CT169">
            <v>56796261.81885922</v>
          </cell>
          <cell r="CU169">
            <v>56796261.81885922</v>
          </cell>
          <cell r="CV169">
            <v>56796261.81885922</v>
          </cell>
          <cell r="CW169">
            <v>56796261.81885922</v>
          </cell>
          <cell r="CX169">
            <v>56796261.81885922</v>
          </cell>
          <cell r="CY169">
            <v>56796261.81885922</v>
          </cell>
          <cell r="CZ169">
            <v>56796261.81885922</v>
          </cell>
          <cell r="DA169">
            <v>56796261.81885922</v>
          </cell>
          <cell r="DB169">
            <v>56796261.81885922</v>
          </cell>
          <cell r="DC169">
            <v>56796261.81885922</v>
          </cell>
          <cell r="DD169">
            <v>56796261.81885922</v>
          </cell>
          <cell r="DE169">
            <v>56796261.81885922</v>
          </cell>
          <cell r="DF169">
            <v>56796261.81885922</v>
          </cell>
          <cell r="DG169">
            <v>56796261.81885922</v>
          </cell>
          <cell r="DH169">
            <v>56796261.81885922</v>
          </cell>
          <cell r="DI169">
            <v>56796261.81885922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56796261.81885922</v>
          </cell>
          <cell r="FG169">
            <v>56796261.81885922</v>
          </cell>
          <cell r="FH169">
            <v>0</v>
          </cell>
          <cell r="FI169">
            <v>0</v>
          </cell>
          <cell r="FJ169">
            <v>56796261.81885922</v>
          </cell>
          <cell r="FK169">
            <v>0</v>
          </cell>
          <cell r="FL169">
            <v>0</v>
          </cell>
          <cell r="FM169">
            <v>0</v>
          </cell>
          <cell r="FN169">
            <v>56796261.81885922</v>
          </cell>
          <cell r="FO169">
            <v>0</v>
          </cell>
          <cell r="FP169">
            <v>0</v>
          </cell>
          <cell r="FQ169">
            <v>56796261.81885922</v>
          </cell>
          <cell r="FR169">
            <v>0</v>
          </cell>
          <cell r="FS169">
            <v>56796261.81885922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56796261.81885922</v>
          </cell>
          <cell r="GA169">
            <v>0</v>
          </cell>
          <cell r="GB169">
            <v>56796261.81885922</v>
          </cell>
          <cell r="GC169">
            <v>56796261.81885922</v>
          </cell>
          <cell r="GD169">
            <v>56796261.81885922</v>
          </cell>
          <cell r="GE169">
            <v>56796261.81885922</v>
          </cell>
          <cell r="GF169">
            <v>56796261.81885922</v>
          </cell>
          <cell r="GG169">
            <v>56796261.81885922</v>
          </cell>
          <cell r="GH169">
            <v>56796261.81885922</v>
          </cell>
          <cell r="GI169">
            <v>56796261.81885922</v>
          </cell>
          <cell r="GJ169">
            <v>56796261.81885922</v>
          </cell>
          <cell r="GK169">
            <v>56796261.81885922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Z169">
            <v>0</v>
          </cell>
        </row>
        <row r="170">
          <cell r="A170" t="str">
            <v>I_CAI_NRF_RET_IND_INTR_B06</v>
          </cell>
          <cell r="B170">
            <v>126117341.3349857</v>
          </cell>
          <cell r="C170">
            <v>0</v>
          </cell>
          <cell r="D170">
            <v>126117341.3349857</v>
          </cell>
          <cell r="E170">
            <v>119367038.69462055</v>
          </cell>
          <cell r="F170">
            <v>126117341.3349857</v>
          </cell>
          <cell r="G170">
            <v>126117341.3349857</v>
          </cell>
          <cell r="H170">
            <v>0</v>
          </cell>
          <cell r="I170">
            <v>0</v>
          </cell>
          <cell r="J170">
            <v>126117341.3349857</v>
          </cell>
          <cell r="K170">
            <v>0</v>
          </cell>
          <cell r="L170">
            <v>0</v>
          </cell>
          <cell r="M170">
            <v>0</v>
          </cell>
          <cell r="N170">
            <v>126117341.3349857</v>
          </cell>
          <cell r="O170">
            <v>0</v>
          </cell>
          <cell r="P170">
            <v>0</v>
          </cell>
          <cell r="Q170">
            <v>126117341.3349857</v>
          </cell>
          <cell r="R170">
            <v>0</v>
          </cell>
          <cell r="S170">
            <v>126117341.3349857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126117341.3349857</v>
          </cell>
          <cell r="AA170">
            <v>0</v>
          </cell>
          <cell r="AB170">
            <v>132986782.2201732</v>
          </cell>
          <cell r="AC170">
            <v>120343278.71275249</v>
          </cell>
          <cell r="AD170">
            <v>0</v>
          </cell>
          <cell r="AE170">
            <v>0</v>
          </cell>
          <cell r="AF170">
            <v>126117341.3349857</v>
          </cell>
          <cell r="AG170">
            <v>0</v>
          </cell>
          <cell r="AH170">
            <v>0</v>
          </cell>
          <cell r="AI170">
            <v>0</v>
          </cell>
          <cell r="AJ170">
            <v>124930623.96121272</v>
          </cell>
          <cell r="AK170">
            <v>0</v>
          </cell>
          <cell r="AL170">
            <v>0</v>
          </cell>
          <cell r="AM170">
            <v>126117341.3349857</v>
          </cell>
          <cell r="AN170">
            <v>0</v>
          </cell>
          <cell r="AO170">
            <v>121500444.36622998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126117341.3349857</v>
          </cell>
          <cell r="AW170">
            <v>0</v>
          </cell>
          <cell r="AX170">
            <v>119367038.69462055</v>
          </cell>
          <cell r="AY170">
            <v>119367038.69462055</v>
          </cell>
          <cell r="AZ170">
            <v>0</v>
          </cell>
          <cell r="BA170">
            <v>0</v>
          </cell>
          <cell r="BB170">
            <v>119367038.69462055</v>
          </cell>
          <cell r="BC170">
            <v>0</v>
          </cell>
          <cell r="BD170">
            <v>0</v>
          </cell>
          <cell r="BE170">
            <v>0</v>
          </cell>
          <cell r="BF170">
            <v>119367038.69462055</v>
          </cell>
          <cell r="BG170">
            <v>0</v>
          </cell>
          <cell r="BH170">
            <v>0</v>
          </cell>
          <cell r="BI170">
            <v>119367038.69462055</v>
          </cell>
          <cell r="BJ170">
            <v>0</v>
          </cell>
          <cell r="BK170">
            <v>119367038.69462055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119367038.69462055</v>
          </cell>
          <cell r="BS170">
            <v>0</v>
          </cell>
          <cell r="BT170">
            <v>149084382.01124102</v>
          </cell>
          <cell r="BU170">
            <v>94282948.114322588</v>
          </cell>
          <cell r="BV170">
            <v>0</v>
          </cell>
          <cell r="BW170">
            <v>0</v>
          </cell>
          <cell r="BX170">
            <v>119367038.69462055</v>
          </cell>
          <cell r="BY170">
            <v>0</v>
          </cell>
          <cell r="BZ170">
            <v>0</v>
          </cell>
          <cell r="CA170">
            <v>0</v>
          </cell>
          <cell r="CB170">
            <v>119363221.94033618</v>
          </cell>
          <cell r="CC170">
            <v>0</v>
          </cell>
          <cell r="CD170">
            <v>0</v>
          </cell>
          <cell r="CE170">
            <v>119367038.69462055</v>
          </cell>
          <cell r="CF170">
            <v>0</v>
          </cell>
          <cell r="CG170">
            <v>119352189.69883147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119367038.69462055</v>
          </cell>
          <cell r="CO170">
            <v>0</v>
          </cell>
          <cell r="CP170">
            <v>119367038.69462055</v>
          </cell>
          <cell r="CQ170">
            <v>119367038.69462055</v>
          </cell>
          <cell r="CR170">
            <v>119367038.69462055</v>
          </cell>
          <cell r="CS170">
            <v>119367038.69462055</v>
          </cell>
          <cell r="CT170">
            <v>119367038.69462055</v>
          </cell>
          <cell r="CU170">
            <v>119367038.69462055</v>
          </cell>
          <cell r="CV170">
            <v>119367038.69462055</v>
          </cell>
          <cell r="CW170">
            <v>119367038.69462055</v>
          </cell>
          <cell r="CX170">
            <v>119367038.69462055</v>
          </cell>
          <cell r="CY170">
            <v>119367038.69462055</v>
          </cell>
          <cell r="CZ170">
            <v>119370736.32276267</v>
          </cell>
          <cell r="DA170">
            <v>122848215.7872725</v>
          </cell>
          <cell r="DB170">
            <v>119367963.72737816</v>
          </cell>
          <cell r="DC170">
            <v>119626194.73327726</v>
          </cell>
          <cell r="DD170">
            <v>119111814.5536336</v>
          </cell>
          <cell r="DE170">
            <v>119367038.69462055</v>
          </cell>
          <cell r="DF170">
            <v>120474868.83255972</v>
          </cell>
          <cell r="DG170">
            <v>119384463.56403103</v>
          </cell>
          <cell r="DH170">
            <v>119367038.69462055</v>
          </cell>
          <cell r="DI170">
            <v>119371043.69888598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149084382.01124102</v>
          </cell>
          <cell r="FG170">
            <v>94282948.114322588</v>
          </cell>
          <cell r="FH170">
            <v>0</v>
          </cell>
          <cell r="FI170">
            <v>0</v>
          </cell>
          <cell r="FJ170">
            <v>119367038.69462055</v>
          </cell>
          <cell r="FK170">
            <v>0</v>
          </cell>
          <cell r="FL170">
            <v>0</v>
          </cell>
          <cell r="FM170">
            <v>0</v>
          </cell>
          <cell r="FN170">
            <v>119363221.94033618</v>
          </cell>
          <cell r="FO170">
            <v>0</v>
          </cell>
          <cell r="FP170">
            <v>0</v>
          </cell>
          <cell r="FQ170">
            <v>119367038.69462055</v>
          </cell>
          <cell r="FR170">
            <v>0</v>
          </cell>
          <cell r="FS170">
            <v>119352189.69883147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119367038.69462055</v>
          </cell>
          <cell r="GA170">
            <v>0</v>
          </cell>
          <cell r="GB170">
            <v>119370736.32276267</v>
          </cell>
          <cell r="GC170">
            <v>122848215.7872725</v>
          </cell>
          <cell r="GD170">
            <v>119367963.72737816</v>
          </cell>
          <cell r="GE170">
            <v>119626194.73327726</v>
          </cell>
          <cell r="GF170">
            <v>119111814.5536336</v>
          </cell>
          <cell r="GG170">
            <v>119367038.69462055</v>
          </cell>
          <cell r="GH170">
            <v>120474868.83255972</v>
          </cell>
          <cell r="GI170">
            <v>119384463.56403103</v>
          </cell>
          <cell r="GJ170">
            <v>119367038.69462055</v>
          </cell>
          <cell r="GK170">
            <v>119371043.69888598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Z170">
            <v>0</v>
          </cell>
        </row>
        <row r="171">
          <cell r="A171" t="str">
            <v>I_CAI_NRF_RET_IND_INTR_B07</v>
          </cell>
          <cell r="B171">
            <v>7497078624.3306513</v>
          </cell>
          <cell r="C171">
            <v>0</v>
          </cell>
          <cell r="D171">
            <v>7497078624.3306513</v>
          </cell>
          <cell r="E171">
            <v>6782846871.6730728</v>
          </cell>
          <cell r="F171">
            <v>7497078624.3306513</v>
          </cell>
          <cell r="G171">
            <v>7497078624.3306513</v>
          </cell>
          <cell r="H171">
            <v>0</v>
          </cell>
          <cell r="I171">
            <v>0</v>
          </cell>
          <cell r="J171">
            <v>7497078624.3306513</v>
          </cell>
          <cell r="K171">
            <v>0</v>
          </cell>
          <cell r="L171">
            <v>0</v>
          </cell>
          <cell r="M171">
            <v>0</v>
          </cell>
          <cell r="N171">
            <v>7497078624.3306513</v>
          </cell>
          <cell r="O171">
            <v>0</v>
          </cell>
          <cell r="P171">
            <v>0</v>
          </cell>
          <cell r="Q171">
            <v>7497078624.3306513</v>
          </cell>
          <cell r="R171">
            <v>0</v>
          </cell>
          <cell r="S171">
            <v>7497078624.3306513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7497078624.3306513</v>
          </cell>
          <cell r="AA171">
            <v>0</v>
          </cell>
          <cell r="AB171">
            <v>7905434349.8501806</v>
          </cell>
          <cell r="AC171">
            <v>7153837948.6038256</v>
          </cell>
          <cell r="AD171">
            <v>0</v>
          </cell>
          <cell r="AE171">
            <v>0</v>
          </cell>
          <cell r="AF171">
            <v>7497078624.3306513</v>
          </cell>
          <cell r="AG171">
            <v>0</v>
          </cell>
          <cell r="AH171">
            <v>0</v>
          </cell>
          <cell r="AI171">
            <v>0</v>
          </cell>
          <cell r="AJ171">
            <v>7426533897.0008554</v>
          </cell>
          <cell r="AK171">
            <v>0</v>
          </cell>
          <cell r="AL171">
            <v>0</v>
          </cell>
          <cell r="AM171">
            <v>7497078624.3306513</v>
          </cell>
          <cell r="AN171">
            <v>0</v>
          </cell>
          <cell r="AO171">
            <v>7222625966.125164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7497078624.3306513</v>
          </cell>
          <cell r="AW171">
            <v>0</v>
          </cell>
          <cell r="AX171">
            <v>6782846871.6730728</v>
          </cell>
          <cell r="AY171">
            <v>6782846871.6730728</v>
          </cell>
          <cell r="AZ171">
            <v>0</v>
          </cell>
          <cell r="BA171">
            <v>0</v>
          </cell>
          <cell r="BB171">
            <v>6782846871.6730728</v>
          </cell>
          <cell r="BC171">
            <v>0</v>
          </cell>
          <cell r="BD171">
            <v>0</v>
          </cell>
          <cell r="BE171">
            <v>0</v>
          </cell>
          <cell r="BF171">
            <v>6782846871.6730728</v>
          </cell>
          <cell r="BG171">
            <v>0</v>
          </cell>
          <cell r="BH171">
            <v>0</v>
          </cell>
          <cell r="BI171">
            <v>6782846871.6730728</v>
          </cell>
          <cell r="BJ171">
            <v>0</v>
          </cell>
          <cell r="BK171">
            <v>6782846871.6730728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6782846871.6730728</v>
          </cell>
          <cell r="BS171">
            <v>0</v>
          </cell>
          <cell r="BT171">
            <v>7131536013.2481346</v>
          </cell>
          <cell r="BU171">
            <v>6491098161.4160404</v>
          </cell>
          <cell r="BV171">
            <v>0</v>
          </cell>
          <cell r="BW171">
            <v>0</v>
          </cell>
          <cell r="BX171">
            <v>6782846871.6730728</v>
          </cell>
          <cell r="BY171">
            <v>0</v>
          </cell>
          <cell r="BZ171">
            <v>0</v>
          </cell>
          <cell r="CA171">
            <v>0</v>
          </cell>
          <cell r="CB171">
            <v>6717890749.8844662</v>
          </cell>
          <cell r="CC171">
            <v>0</v>
          </cell>
          <cell r="CD171">
            <v>0</v>
          </cell>
          <cell r="CE171">
            <v>6782846871.6730728</v>
          </cell>
          <cell r="CF171">
            <v>0</v>
          </cell>
          <cell r="CG171">
            <v>6530153930.331727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6782846871.6730728</v>
          </cell>
          <cell r="CO171">
            <v>0</v>
          </cell>
          <cell r="CP171">
            <v>6782846871.6730728</v>
          </cell>
          <cell r="CQ171">
            <v>6782846871.6730728</v>
          </cell>
          <cell r="CR171">
            <v>6782846871.6730728</v>
          </cell>
          <cell r="CS171">
            <v>6782846871.6730728</v>
          </cell>
          <cell r="CT171">
            <v>6782846871.6730728</v>
          </cell>
          <cell r="CU171">
            <v>6782846871.6730728</v>
          </cell>
          <cell r="CV171">
            <v>6782846871.6730728</v>
          </cell>
          <cell r="CW171">
            <v>6782846871.6730728</v>
          </cell>
          <cell r="CX171">
            <v>6782846871.6730728</v>
          </cell>
          <cell r="CY171">
            <v>6782846871.6730728</v>
          </cell>
          <cell r="CZ171">
            <v>6786380539.1710043</v>
          </cell>
          <cell r="DA171">
            <v>6788346315.1864824</v>
          </cell>
          <cell r="DB171">
            <v>6783731265.7700939</v>
          </cell>
          <cell r="DC171">
            <v>7008944221.8364363</v>
          </cell>
          <cell r="DD171">
            <v>6310683134.3273468</v>
          </cell>
          <cell r="DE171">
            <v>6782846871.6730728</v>
          </cell>
          <cell r="DF171">
            <v>7093036978.6986618</v>
          </cell>
          <cell r="DG171">
            <v>6784158637.5539827</v>
          </cell>
          <cell r="DH171">
            <v>6782846871.6730728</v>
          </cell>
          <cell r="DI171">
            <v>6788826512.7729597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7131536013.2481346</v>
          </cell>
          <cell r="FG171">
            <v>6491098161.4160404</v>
          </cell>
          <cell r="FH171">
            <v>0</v>
          </cell>
          <cell r="FI171">
            <v>0</v>
          </cell>
          <cell r="FJ171">
            <v>6782846871.6730728</v>
          </cell>
          <cell r="FK171">
            <v>0</v>
          </cell>
          <cell r="FL171">
            <v>0</v>
          </cell>
          <cell r="FM171">
            <v>0</v>
          </cell>
          <cell r="FN171">
            <v>6717890749.8844662</v>
          </cell>
          <cell r="FO171">
            <v>0</v>
          </cell>
          <cell r="FP171">
            <v>0</v>
          </cell>
          <cell r="FQ171">
            <v>6782846871.6730728</v>
          </cell>
          <cell r="FR171">
            <v>0</v>
          </cell>
          <cell r="FS171">
            <v>6530153930.331727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6782846871.6730728</v>
          </cell>
          <cell r="GA171">
            <v>0</v>
          </cell>
          <cell r="GB171">
            <v>6786380539.1710043</v>
          </cell>
          <cell r="GC171">
            <v>6788346315.1864824</v>
          </cell>
          <cell r="GD171">
            <v>6783731265.7700939</v>
          </cell>
          <cell r="GE171">
            <v>7008944221.8364363</v>
          </cell>
          <cell r="GF171">
            <v>6310683134.3273468</v>
          </cell>
          <cell r="GG171">
            <v>6782846871.6730728</v>
          </cell>
          <cell r="GH171">
            <v>7093036978.6986618</v>
          </cell>
          <cell r="GI171">
            <v>6784158637.5539827</v>
          </cell>
          <cell r="GJ171">
            <v>6782846871.6730728</v>
          </cell>
          <cell r="GK171">
            <v>6788826512.7729597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Z171">
            <v>0</v>
          </cell>
        </row>
        <row r="172">
          <cell r="A172" t="str">
            <v>I_CAI_NRF_RIS_IND_INTR_B08</v>
          </cell>
          <cell r="B172">
            <v>29910473.359140195</v>
          </cell>
          <cell r="C172">
            <v>0</v>
          </cell>
          <cell r="D172">
            <v>29910473.359140199</v>
          </cell>
          <cell r="E172">
            <v>-91932751.442845061</v>
          </cell>
          <cell r="F172">
            <v>29910473.359140199</v>
          </cell>
          <cell r="G172">
            <v>29910473.359140199</v>
          </cell>
          <cell r="H172">
            <v>0</v>
          </cell>
          <cell r="I172">
            <v>0</v>
          </cell>
          <cell r="J172">
            <v>29910473.359140199</v>
          </cell>
          <cell r="K172">
            <v>0</v>
          </cell>
          <cell r="L172">
            <v>0</v>
          </cell>
          <cell r="M172">
            <v>0</v>
          </cell>
          <cell r="N172">
            <v>29910473.359140199</v>
          </cell>
          <cell r="O172">
            <v>0</v>
          </cell>
          <cell r="P172">
            <v>0</v>
          </cell>
          <cell r="Q172">
            <v>29910473.359140199</v>
          </cell>
          <cell r="R172">
            <v>0</v>
          </cell>
          <cell r="S172">
            <v>29910473.359140199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29910473.359140199</v>
          </cell>
          <cell r="AA172">
            <v>0</v>
          </cell>
          <cell r="AB172">
            <v>31539656.359777965</v>
          </cell>
          <cell r="AC172">
            <v>28541074.477050029</v>
          </cell>
          <cell r="AD172">
            <v>0</v>
          </cell>
          <cell r="AE172">
            <v>0</v>
          </cell>
          <cell r="AF172">
            <v>29910473.359140199</v>
          </cell>
          <cell r="AG172">
            <v>0</v>
          </cell>
          <cell r="AH172">
            <v>0</v>
          </cell>
          <cell r="AI172">
            <v>0</v>
          </cell>
          <cell r="AJ172">
            <v>29629026.906040739</v>
          </cell>
          <cell r="AK172">
            <v>0</v>
          </cell>
          <cell r="AL172">
            <v>0</v>
          </cell>
          <cell r="AM172">
            <v>29910473.359140199</v>
          </cell>
          <cell r="AN172">
            <v>0</v>
          </cell>
          <cell r="AO172">
            <v>28815512.33059245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29910473.359140199</v>
          </cell>
          <cell r="AW172">
            <v>0</v>
          </cell>
          <cell r="AX172">
            <v>-91932751.442845061</v>
          </cell>
          <cell r="AY172">
            <v>-91932751.442845061</v>
          </cell>
          <cell r="AZ172">
            <v>0</v>
          </cell>
          <cell r="BA172">
            <v>0</v>
          </cell>
          <cell r="BB172">
            <v>-91932751.442845061</v>
          </cell>
          <cell r="BC172">
            <v>0</v>
          </cell>
          <cell r="BD172">
            <v>0</v>
          </cell>
          <cell r="BE172">
            <v>0</v>
          </cell>
          <cell r="BF172">
            <v>-91932751.442845061</v>
          </cell>
          <cell r="BG172">
            <v>0</v>
          </cell>
          <cell r="BH172">
            <v>0</v>
          </cell>
          <cell r="BI172">
            <v>-91932751.442845061</v>
          </cell>
          <cell r="BJ172">
            <v>0</v>
          </cell>
          <cell r="BK172">
            <v>-91932751.442845061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-91932751.442845061</v>
          </cell>
          <cell r="BS172">
            <v>0</v>
          </cell>
          <cell r="BT172">
            <v>-127413847.02762587</v>
          </cell>
          <cell r="BU172">
            <v>-64411991.590472251</v>
          </cell>
          <cell r="BV172">
            <v>0</v>
          </cell>
          <cell r="BW172">
            <v>0</v>
          </cell>
          <cell r="BX172">
            <v>-91932751.442845061</v>
          </cell>
          <cell r="BY172">
            <v>0</v>
          </cell>
          <cell r="BZ172">
            <v>0</v>
          </cell>
          <cell r="CA172">
            <v>0</v>
          </cell>
          <cell r="CB172">
            <v>-91932751.442845061</v>
          </cell>
          <cell r="CC172">
            <v>0</v>
          </cell>
          <cell r="CD172">
            <v>0</v>
          </cell>
          <cell r="CE172">
            <v>-91932751.442845061</v>
          </cell>
          <cell r="CF172">
            <v>0</v>
          </cell>
          <cell r="CG172">
            <v>-91932751.442845061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-91932751.442845061</v>
          </cell>
          <cell r="CO172">
            <v>0</v>
          </cell>
          <cell r="CP172">
            <v>-91932751.442845061</v>
          </cell>
          <cell r="CQ172">
            <v>-91932751.442845061</v>
          </cell>
          <cell r="CR172">
            <v>-91932751.442845061</v>
          </cell>
          <cell r="CS172">
            <v>-91932751.442845061</v>
          </cell>
          <cell r="CT172">
            <v>-91932751.442845061</v>
          </cell>
          <cell r="CU172">
            <v>-91932751.442845061</v>
          </cell>
          <cell r="CV172">
            <v>-91932751.442845061</v>
          </cell>
          <cell r="CW172">
            <v>-91932751.442845061</v>
          </cell>
          <cell r="CX172">
            <v>-91932751.442845061</v>
          </cell>
          <cell r="CY172">
            <v>-91932751.442845061</v>
          </cell>
          <cell r="CZ172">
            <v>-84686224.156295791</v>
          </cell>
          <cell r="DA172">
            <v>-91932751.442845061</v>
          </cell>
          <cell r="DB172">
            <v>-90256631.316660717</v>
          </cell>
          <cell r="DC172">
            <v>-59005543.622500144</v>
          </cell>
          <cell r="DD172">
            <v>-149016631.50949708</v>
          </cell>
          <cell r="DE172">
            <v>-91932751.442845061</v>
          </cell>
          <cell r="DF172">
            <v>24018137.228284206</v>
          </cell>
          <cell r="DG172">
            <v>-91615073.168613255</v>
          </cell>
          <cell r="DH172">
            <v>-91932751.442845061</v>
          </cell>
          <cell r="DI172">
            <v>-84678017.183457136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-127413847.02762587</v>
          </cell>
          <cell r="FG172">
            <v>-64411991.590472251</v>
          </cell>
          <cell r="FH172">
            <v>0</v>
          </cell>
          <cell r="FI172">
            <v>0</v>
          </cell>
          <cell r="FJ172">
            <v>-91932751.442845061</v>
          </cell>
          <cell r="FK172">
            <v>0</v>
          </cell>
          <cell r="FL172">
            <v>0</v>
          </cell>
          <cell r="FM172">
            <v>0</v>
          </cell>
          <cell r="FN172">
            <v>-91932751.442845061</v>
          </cell>
          <cell r="FO172">
            <v>0</v>
          </cell>
          <cell r="FP172">
            <v>0</v>
          </cell>
          <cell r="FQ172">
            <v>-91932751.442845061</v>
          </cell>
          <cell r="FR172">
            <v>0</v>
          </cell>
          <cell r="FS172">
            <v>-91932751.442845061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-91932751.442845061</v>
          </cell>
          <cell r="GA172">
            <v>0</v>
          </cell>
          <cell r="GB172">
            <v>-84686224.156295791</v>
          </cell>
          <cell r="GC172">
            <v>-91932751.442845061</v>
          </cell>
          <cell r="GD172">
            <v>-90256631.316660717</v>
          </cell>
          <cell r="GE172">
            <v>-59005543.622500144</v>
          </cell>
          <cell r="GF172">
            <v>-149016631.50949708</v>
          </cell>
          <cell r="GG172">
            <v>-91932751.442845061</v>
          </cell>
          <cell r="GH172">
            <v>24018137.228284206</v>
          </cell>
          <cell r="GI172">
            <v>-91615073.168613255</v>
          </cell>
          <cell r="GJ172">
            <v>-91932751.442845061</v>
          </cell>
          <cell r="GK172">
            <v>-84678017.183457136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Z172">
            <v>0</v>
          </cell>
        </row>
        <row r="173">
          <cell r="A173" t="str">
            <v>I_CAI_NRF_IRD_IRD_INTR_B09</v>
          </cell>
          <cell r="B173">
            <v>272106176.38654476</v>
          </cell>
          <cell r="C173">
            <v>0</v>
          </cell>
          <cell r="D173">
            <v>272106176.38654476</v>
          </cell>
          <cell r="E173">
            <v>-79467208.551942945</v>
          </cell>
          <cell r="F173">
            <v>272106176.38654476</v>
          </cell>
          <cell r="G173">
            <v>272106176.38654476</v>
          </cell>
          <cell r="H173">
            <v>0</v>
          </cell>
          <cell r="I173">
            <v>0</v>
          </cell>
          <cell r="J173">
            <v>272106176.38654476</v>
          </cell>
          <cell r="K173">
            <v>0</v>
          </cell>
          <cell r="L173">
            <v>0</v>
          </cell>
          <cell r="M173">
            <v>0</v>
          </cell>
          <cell r="N173">
            <v>272106176.38654476</v>
          </cell>
          <cell r="O173">
            <v>0</v>
          </cell>
          <cell r="P173">
            <v>0</v>
          </cell>
          <cell r="Q173">
            <v>272106176.38654476</v>
          </cell>
          <cell r="R173">
            <v>0</v>
          </cell>
          <cell r="S173">
            <v>272106176.38654476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272106176.38654476</v>
          </cell>
          <cell r="AA173">
            <v>0</v>
          </cell>
          <cell r="AB173">
            <v>322511497.87619519</v>
          </cell>
          <cell r="AC173">
            <v>228783884.84061307</v>
          </cell>
          <cell r="AD173">
            <v>0</v>
          </cell>
          <cell r="AE173">
            <v>0</v>
          </cell>
          <cell r="AF173">
            <v>272106176.38654476</v>
          </cell>
          <cell r="AG173">
            <v>0</v>
          </cell>
          <cell r="AH173">
            <v>0</v>
          </cell>
          <cell r="AI173">
            <v>0</v>
          </cell>
          <cell r="AJ173">
            <v>263802914.9784961</v>
          </cell>
          <cell r="AK173">
            <v>0</v>
          </cell>
          <cell r="AL173">
            <v>0</v>
          </cell>
          <cell r="AM173">
            <v>272106176.38654476</v>
          </cell>
          <cell r="AN173">
            <v>0</v>
          </cell>
          <cell r="AO173">
            <v>217448069.38436851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272106176.38654476</v>
          </cell>
          <cell r="AW173">
            <v>0</v>
          </cell>
          <cell r="AX173">
            <v>-79467208.551942945</v>
          </cell>
          <cell r="AY173">
            <v>-79467208.551942945</v>
          </cell>
          <cell r="AZ173">
            <v>0</v>
          </cell>
          <cell r="BA173">
            <v>0</v>
          </cell>
          <cell r="BB173">
            <v>-79467208.551942945</v>
          </cell>
          <cell r="BC173">
            <v>0</v>
          </cell>
          <cell r="BD173">
            <v>0</v>
          </cell>
          <cell r="BE173">
            <v>0</v>
          </cell>
          <cell r="BF173">
            <v>-79467208.551942945</v>
          </cell>
          <cell r="BG173">
            <v>0</v>
          </cell>
          <cell r="BH173">
            <v>0</v>
          </cell>
          <cell r="BI173">
            <v>-79467208.551942945</v>
          </cell>
          <cell r="BJ173">
            <v>0</v>
          </cell>
          <cell r="BK173">
            <v>-79467208.551942945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-79467208.551942945</v>
          </cell>
          <cell r="BS173">
            <v>0</v>
          </cell>
          <cell r="BT173">
            <v>-92928232.031636134</v>
          </cell>
          <cell r="BU173">
            <v>-66049007.605942309</v>
          </cell>
          <cell r="BV173">
            <v>0</v>
          </cell>
          <cell r="BW173">
            <v>0</v>
          </cell>
          <cell r="BX173">
            <v>-79467208.551942945</v>
          </cell>
          <cell r="BY173">
            <v>0</v>
          </cell>
          <cell r="BZ173">
            <v>0</v>
          </cell>
          <cell r="CA173">
            <v>0</v>
          </cell>
          <cell r="CB173">
            <v>-79467208.551942945</v>
          </cell>
          <cell r="CC173">
            <v>0</v>
          </cell>
          <cell r="CD173">
            <v>0</v>
          </cell>
          <cell r="CE173">
            <v>-79467208.551942945</v>
          </cell>
          <cell r="CF173">
            <v>0</v>
          </cell>
          <cell r="CG173">
            <v>-79467208.551942945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-79467208.551942945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-92928232.031636134</v>
          </cell>
          <cell r="FG173">
            <v>-66049007.605942309</v>
          </cell>
          <cell r="FH173">
            <v>0</v>
          </cell>
          <cell r="FI173">
            <v>0</v>
          </cell>
          <cell r="FJ173">
            <v>-79467208.551942945</v>
          </cell>
          <cell r="FK173">
            <v>0</v>
          </cell>
          <cell r="FL173">
            <v>0</v>
          </cell>
          <cell r="FM173">
            <v>0</v>
          </cell>
          <cell r="FN173">
            <v>-79467208.551942945</v>
          </cell>
          <cell r="FO173">
            <v>0</v>
          </cell>
          <cell r="FP173">
            <v>0</v>
          </cell>
          <cell r="FQ173">
            <v>-79467208.551942945</v>
          </cell>
          <cell r="FR173">
            <v>0</v>
          </cell>
          <cell r="FS173">
            <v>-79467208.551942945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-79467208.551942945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Z173">
            <v>0</v>
          </cell>
        </row>
        <row r="174">
          <cell r="A174" t="str">
            <v>I_CAI_NRF_IRD_IRD_INTR_B10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Z174">
            <v>0</v>
          </cell>
        </row>
        <row r="175">
          <cell r="A175" t="str">
            <v>I_CAI_NRF_IRD_IRD_INTR_B11</v>
          </cell>
          <cell r="B175">
            <v>334511.80178222124</v>
          </cell>
          <cell r="C175">
            <v>0</v>
          </cell>
          <cell r="D175">
            <v>334511.80178222124</v>
          </cell>
          <cell r="E175">
            <v>0</v>
          </cell>
          <cell r="F175">
            <v>334511.80178222124</v>
          </cell>
          <cell r="G175">
            <v>334511.80178222124</v>
          </cell>
          <cell r="H175">
            <v>0</v>
          </cell>
          <cell r="I175">
            <v>0</v>
          </cell>
          <cell r="J175">
            <v>334511.80178222124</v>
          </cell>
          <cell r="K175">
            <v>0</v>
          </cell>
          <cell r="L175">
            <v>0</v>
          </cell>
          <cell r="M175">
            <v>0</v>
          </cell>
          <cell r="N175">
            <v>334511.80178222124</v>
          </cell>
          <cell r="O175">
            <v>0</v>
          </cell>
          <cell r="P175">
            <v>0</v>
          </cell>
          <cell r="Q175">
            <v>334511.80178222124</v>
          </cell>
          <cell r="R175">
            <v>0</v>
          </cell>
          <cell r="S175">
            <v>334511.80178222124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334511.80178222124</v>
          </cell>
          <cell r="AA175">
            <v>0</v>
          </cell>
          <cell r="AB175">
            <v>396477.22695126495</v>
          </cell>
          <cell r="AC175">
            <v>281253.84933582868</v>
          </cell>
          <cell r="AD175">
            <v>0</v>
          </cell>
          <cell r="AE175">
            <v>0</v>
          </cell>
          <cell r="AF175">
            <v>334511.80178222124</v>
          </cell>
          <cell r="AG175">
            <v>0</v>
          </cell>
          <cell r="AH175">
            <v>0</v>
          </cell>
          <cell r="AI175">
            <v>0</v>
          </cell>
          <cell r="AJ175">
            <v>324304.24614655098</v>
          </cell>
          <cell r="AK175">
            <v>0</v>
          </cell>
          <cell r="AL175">
            <v>0</v>
          </cell>
          <cell r="AM175">
            <v>334511.80178222124</v>
          </cell>
          <cell r="AN175">
            <v>0</v>
          </cell>
          <cell r="AO175">
            <v>267318.24484755576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334511.80178222124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Z175">
            <v>0</v>
          </cell>
        </row>
        <row r="176">
          <cell r="A176" t="str">
            <v>I_CAI_NRF_IRD_IRD_INTR_B12</v>
          </cell>
          <cell r="B176">
            <v>27415458.440711647</v>
          </cell>
          <cell r="C176">
            <v>0</v>
          </cell>
          <cell r="D176">
            <v>27415458.440711647</v>
          </cell>
          <cell r="E176">
            <v>40213583.197150201</v>
          </cell>
          <cell r="F176">
            <v>27415458.440711647</v>
          </cell>
          <cell r="G176">
            <v>27415458.440711647</v>
          </cell>
          <cell r="H176">
            <v>0</v>
          </cell>
          <cell r="I176">
            <v>0</v>
          </cell>
          <cell r="J176">
            <v>27415458.440711647</v>
          </cell>
          <cell r="K176">
            <v>0</v>
          </cell>
          <cell r="L176">
            <v>0</v>
          </cell>
          <cell r="M176">
            <v>0</v>
          </cell>
          <cell r="N176">
            <v>27415458.440711647</v>
          </cell>
          <cell r="O176">
            <v>0</v>
          </cell>
          <cell r="P176">
            <v>0</v>
          </cell>
          <cell r="Q176">
            <v>27415458.440711647</v>
          </cell>
          <cell r="R176">
            <v>0</v>
          </cell>
          <cell r="S176">
            <v>27415458.440711647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27415458.440711647</v>
          </cell>
          <cell r="AA176">
            <v>0</v>
          </cell>
          <cell r="AB176">
            <v>32493935.580926064</v>
          </cell>
          <cell r="AC176">
            <v>23050616.380872928</v>
          </cell>
          <cell r="AD176">
            <v>0</v>
          </cell>
          <cell r="AE176">
            <v>0</v>
          </cell>
          <cell r="AF176">
            <v>27415458.440711647</v>
          </cell>
          <cell r="AG176">
            <v>0</v>
          </cell>
          <cell r="AH176">
            <v>0</v>
          </cell>
          <cell r="AI176">
            <v>0</v>
          </cell>
          <cell r="AJ176">
            <v>26578881.626919121</v>
          </cell>
          <cell r="AK176">
            <v>0</v>
          </cell>
          <cell r="AL176">
            <v>0</v>
          </cell>
          <cell r="AM176">
            <v>27415458.440711647</v>
          </cell>
          <cell r="AN176">
            <v>0</v>
          </cell>
          <cell r="AO176">
            <v>21908501.263681427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27415458.440711647</v>
          </cell>
          <cell r="AW176">
            <v>0</v>
          </cell>
          <cell r="AX176">
            <v>40213583.197150201</v>
          </cell>
          <cell r="AY176">
            <v>40213583.197150201</v>
          </cell>
          <cell r="AZ176">
            <v>0</v>
          </cell>
          <cell r="BA176">
            <v>0</v>
          </cell>
          <cell r="BB176">
            <v>40213583.197150201</v>
          </cell>
          <cell r="BC176">
            <v>0</v>
          </cell>
          <cell r="BD176">
            <v>0</v>
          </cell>
          <cell r="BE176">
            <v>0</v>
          </cell>
          <cell r="BF176">
            <v>40213583.197150201</v>
          </cell>
          <cell r="BG176">
            <v>0</v>
          </cell>
          <cell r="BH176">
            <v>0</v>
          </cell>
          <cell r="BI176">
            <v>40213583.197150201</v>
          </cell>
          <cell r="BJ176">
            <v>0</v>
          </cell>
          <cell r="BK176">
            <v>40213583.197150201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40213583.197150201</v>
          </cell>
          <cell r="BS176">
            <v>0</v>
          </cell>
          <cell r="BT176">
            <v>44152096.634478755</v>
          </cell>
          <cell r="BU176">
            <v>37071395.67023968</v>
          </cell>
          <cell r="BV176">
            <v>0</v>
          </cell>
          <cell r="BW176">
            <v>0</v>
          </cell>
          <cell r="BX176">
            <v>40213583.197150201</v>
          </cell>
          <cell r="BY176">
            <v>0</v>
          </cell>
          <cell r="BZ176">
            <v>0</v>
          </cell>
          <cell r="CA176">
            <v>0</v>
          </cell>
          <cell r="CB176">
            <v>40213583.197150201</v>
          </cell>
          <cell r="CC176">
            <v>0</v>
          </cell>
          <cell r="CD176">
            <v>0</v>
          </cell>
          <cell r="CE176">
            <v>40213583.197150201</v>
          </cell>
          <cell r="CF176">
            <v>0</v>
          </cell>
          <cell r="CG176">
            <v>40213583.197150201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40213583.197150201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44152096.634478755</v>
          </cell>
          <cell r="FG176">
            <v>37071395.67023968</v>
          </cell>
          <cell r="FH176">
            <v>0</v>
          </cell>
          <cell r="FI176">
            <v>0</v>
          </cell>
          <cell r="FJ176">
            <v>40213583.197150201</v>
          </cell>
          <cell r="FK176">
            <v>0</v>
          </cell>
          <cell r="FL176">
            <v>0</v>
          </cell>
          <cell r="FM176">
            <v>0</v>
          </cell>
          <cell r="FN176">
            <v>40213583.197150201</v>
          </cell>
          <cell r="FO176">
            <v>0</v>
          </cell>
          <cell r="FP176">
            <v>0</v>
          </cell>
          <cell r="FQ176">
            <v>40213583.197150201</v>
          </cell>
          <cell r="FR176">
            <v>0</v>
          </cell>
          <cell r="FS176">
            <v>40213583.197150201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40213583.197150201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Z176">
            <v>0</v>
          </cell>
        </row>
        <row r="177">
          <cell r="A177" t="str">
            <v>I_CAI_NRF_IRD_IRD_INTR_B13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  <cell r="GT177">
            <v>0</v>
          </cell>
          <cell r="GZ177">
            <v>0</v>
          </cell>
        </row>
        <row r="178">
          <cell r="A178" t="str">
            <v>I_CAI_NRF_IRD_IRD_INTR_B14</v>
          </cell>
          <cell r="B178">
            <v>21103450.740522247</v>
          </cell>
          <cell r="C178">
            <v>0</v>
          </cell>
          <cell r="D178">
            <v>21103450.740522247</v>
          </cell>
          <cell r="E178">
            <v>20180706.813376341</v>
          </cell>
          <cell r="F178">
            <v>21103450.740522247</v>
          </cell>
          <cell r="G178">
            <v>21103450.740522247</v>
          </cell>
          <cell r="H178">
            <v>0</v>
          </cell>
          <cell r="I178">
            <v>0</v>
          </cell>
          <cell r="J178">
            <v>21103450.740522247</v>
          </cell>
          <cell r="K178">
            <v>0</v>
          </cell>
          <cell r="L178">
            <v>0</v>
          </cell>
          <cell r="M178">
            <v>0</v>
          </cell>
          <cell r="N178">
            <v>21103450.740522247</v>
          </cell>
          <cell r="O178">
            <v>0</v>
          </cell>
          <cell r="P178">
            <v>0</v>
          </cell>
          <cell r="Q178">
            <v>21103450.740522247</v>
          </cell>
          <cell r="R178">
            <v>0</v>
          </cell>
          <cell r="S178">
            <v>21103450.740522247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21103450.740522247</v>
          </cell>
          <cell r="AA178">
            <v>0</v>
          </cell>
          <cell r="AB178">
            <v>25012682.913208876</v>
          </cell>
          <cell r="AC178">
            <v>17743549.624910079</v>
          </cell>
          <cell r="AD178">
            <v>0</v>
          </cell>
          <cell r="AE178">
            <v>0</v>
          </cell>
          <cell r="AF178">
            <v>21103450.740522247</v>
          </cell>
          <cell r="AG178">
            <v>0</v>
          </cell>
          <cell r="AH178">
            <v>0</v>
          </cell>
          <cell r="AI178">
            <v>0</v>
          </cell>
          <cell r="AJ178">
            <v>20459483.483191371</v>
          </cell>
          <cell r="AK178">
            <v>0</v>
          </cell>
          <cell r="AL178">
            <v>0</v>
          </cell>
          <cell r="AM178">
            <v>21103450.740522247</v>
          </cell>
          <cell r="AN178">
            <v>0</v>
          </cell>
          <cell r="AO178">
            <v>16864389.78274364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21103450.740522247</v>
          </cell>
          <cell r="AW178">
            <v>0</v>
          </cell>
          <cell r="AX178">
            <v>20180706.813376341</v>
          </cell>
          <cell r="AY178">
            <v>20180706.813376341</v>
          </cell>
          <cell r="AZ178">
            <v>0</v>
          </cell>
          <cell r="BA178">
            <v>0</v>
          </cell>
          <cell r="BB178">
            <v>20180706.813376341</v>
          </cell>
          <cell r="BC178">
            <v>0</v>
          </cell>
          <cell r="BD178">
            <v>0</v>
          </cell>
          <cell r="BE178">
            <v>0</v>
          </cell>
          <cell r="BF178">
            <v>20180706.813376341</v>
          </cell>
          <cell r="BG178">
            <v>0</v>
          </cell>
          <cell r="BH178">
            <v>0</v>
          </cell>
          <cell r="BI178">
            <v>20180706.813376341</v>
          </cell>
          <cell r="BJ178">
            <v>0</v>
          </cell>
          <cell r="BK178">
            <v>20180706.813376341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20180706.813376341</v>
          </cell>
          <cell r="BS178">
            <v>0</v>
          </cell>
          <cell r="BT178">
            <v>23465417.789778769</v>
          </cell>
          <cell r="BU178">
            <v>17324747.301591769</v>
          </cell>
          <cell r="BV178">
            <v>0</v>
          </cell>
          <cell r="BW178">
            <v>0</v>
          </cell>
          <cell r="BX178">
            <v>20180706.813376341</v>
          </cell>
          <cell r="BY178">
            <v>0</v>
          </cell>
          <cell r="BZ178">
            <v>0</v>
          </cell>
          <cell r="CA178">
            <v>0</v>
          </cell>
          <cell r="CB178">
            <v>20180706.813376341</v>
          </cell>
          <cell r="CC178">
            <v>0</v>
          </cell>
          <cell r="CD178">
            <v>0</v>
          </cell>
          <cell r="CE178">
            <v>20180706.813376341</v>
          </cell>
          <cell r="CF178">
            <v>0</v>
          </cell>
          <cell r="CG178">
            <v>20180706.813376341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20180706.813376341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23465417.789778769</v>
          </cell>
          <cell r="FG178">
            <v>17324747.301591769</v>
          </cell>
          <cell r="FH178">
            <v>0</v>
          </cell>
          <cell r="FI178">
            <v>0</v>
          </cell>
          <cell r="FJ178">
            <v>20180706.813376341</v>
          </cell>
          <cell r="FK178">
            <v>0</v>
          </cell>
          <cell r="FL178">
            <v>0</v>
          </cell>
          <cell r="FM178">
            <v>0</v>
          </cell>
          <cell r="FN178">
            <v>20180706.813376341</v>
          </cell>
          <cell r="FO178">
            <v>0</v>
          </cell>
          <cell r="FP178">
            <v>0</v>
          </cell>
          <cell r="FQ178">
            <v>20180706.813376341</v>
          </cell>
          <cell r="FR178">
            <v>0</v>
          </cell>
          <cell r="FS178">
            <v>20180706.813376341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20180706.813376341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  <cell r="GT178">
            <v>0</v>
          </cell>
          <cell r="GZ178">
            <v>0</v>
          </cell>
        </row>
        <row r="179">
          <cell r="A179" t="str">
            <v>I_CAI_NRF_IRD_IRD_INTR_B15</v>
          </cell>
          <cell r="B179">
            <v>11780136.274722889</v>
          </cell>
          <cell r="C179">
            <v>0</v>
          </cell>
          <cell r="D179">
            <v>11780136.274722889</v>
          </cell>
          <cell r="E179">
            <v>13288593.959269894</v>
          </cell>
          <cell r="F179">
            <v>11780136.274722889</v>
          </cell>
          <cell r="G179">
            <v>11780136.274722889</v>
          </cell>
          <cell r="H179">
            <v>0</v>
          </cell>
          <cell r="I179">
            <v>0</v>
          </cell>
          <cell r="J179">
            <v>11780136.274722889</v>
          </cell>
          <cell r="K179">
            <v>0</v>
          </cell>
          <cell r="L179">
            <v>0</v>
          </cell>
          <cell r="M179">
            <v>0</v>
          </cell>
          <cell r="N179">
            <v>11780136.274722889</v>
          </cell>
          <cell r="O179">
            <v>0</v>
          </cell>
          <cell r="P179">
            <v>0</v>
          </cell>
          <cell r="Q179">
            <v>11780136.274722889</v>
          </cell>
          <cell r="R179">
            <v>0</v>
          </cell>
          <cell r="S179">
            <v>11780136.274722889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11780136.274722889</v>
          </cell>
          <cell r="AA179">
            <v>0</v>
          </cell>
          <cell r="AB179">
            <v>13962304.882596727</v>
          </cell>
          <cell r="AC179">
            <v>9904609.2105397675</v>
          </cell>
          <cell r="AD179">
            <v>0</v>
          </cell>
          <cell r="AE179">
            <v>0</v>
          </cell>
          <cell r="AF179">
            <v>11780136.274722889</v>
          </cell>
          <cell r="AG179">
            <v>0</v>
          </cell>
          <cell r="AH179">
            <v>0</v>
          </cell>
          <cell r="AI179">
            <v>0</v>
          </cell>
          <cell r="AJ179">
            <v>11420667.951694051</v>
          </cell>
          <cell r="AK179">
            <v>0</v>
          </cell>
          <cell r="AL179">
            <v>0</v>
          </cell>
          <cell r="AM179">
            <v>11780136.274722889</v>
          </cell>
          <cell r="AN179">
            <v>0</v>
          </cell>
          <cell r="AO179">
            <v>9413854.2683587708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11780136.274722889</v>
          </cell>
          <cell r="AW179">
            <v>0</v>
          </cell>
          <cell r="AX179">
            <v>13288593.959269894</v>
          </cell>
          <cell r="AY179">
            <v>13288593.959269894</v>
          </cell>
          <cell r="AZ179">
            <v>0</v>
          </cell>
          <cell r="BA179">
            <v>0</v>
          </cell>
          <cell r="BB179">
            <v>13288593.959269894</v>
          </cell>
          <cell r="BC179">
            <v>0</v>
          </cell>
          <cell r="BD179">
            <v>0</v>
          </cell>
          <cell r="BE179">
            <v>0</v>
          </cell>
          <cell r="BF179">
            <v>13288593.959269894</v>
          </cell>
          <cell r="BG179">
            <v>0</v>
          </cell>
          <cell r="BH179">
            <v>0</v>
          </cell>
          <cell r="BI179">
            <v>13288593.959269894</v>
          </cell>
          <cell r="BJ179">
            <v>0</v>
          </cell>
          <cell r="BK179">
            <v>13288593.959269894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13288593.959269894</v>
          </cell>
          <cell r="BS179">
            <v>0</v>
          </cell>
          <cell r="BT179">
            <v>14465624.653252503</v>
          </cell>
          <cell r="BU179">
            <v>12374009.286663527</v>
          </cell>
          <cell r="BV179">
            <v>0</v>
          </cell>
          <cell r="BW179">
            <v>0</v>
          </cell>
          <cell r="BX179">
            <v>13288593.959269894</v>
          </cell>
          <cell r="BY179">
            <v>0</v>
          </cell>
          <cell r="BZ179">
            <v>0</v>
          </cell>
          <cell r="CA179">
            <v>0</v>
          </cell>
          <cell r="CB179">
            <v>13288593.959269894</v>
          </cell>
          <cell r="CC179">
            <v>0</v>
          </cell>
          <cell r="CD179">
            <v>0</v>
          </cell>
          <cell r="CE179">
            <v>13288593.959269894</v>
          </cell>
          <cell r="CF179">
            <v>0</v>
          </cell>
          <cell r="CG179">
            <v>13288593.959269894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13288593.959269894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14465624.653252503</v>
          </cell>
          <cell r="FG179">
            <v>12374009.286663527</v>
          </cell>
          <cell r="FH179">
            <v>0</v>
          </cell>
          <cell r="FI179">
            <v>0</v>
          </cell>
          <cell r="FJ179">
            <v>13288593.959269894</v>
          </cell>
          <cell r="FK179">
            <v>0</v>
          </cell>
          <cell r="FL179">
            <v>0</v>
          </cell>
          <cell r="FM179">
            <v>0</v>
          </cell>
          <cell r="FN179">
            <v>13288593.959269894</v>
          </cell>
          <cell r="FO179">
            <v>0</v>
          </cell>
          <cell r="FP179">
            <v>0</v>
          </cell>
          <cell r="FQ179">
            <v>13288593.959269894</v>
          </cell>
          <cell r="FR179">
            <v>0</v>
          </cell>
          <cell r="FS179">
            <v>13288593.959269894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13288593.959269894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Z179">
            <v>0</v>
          </cell>
        </row>
        <row r="180">
          <cell r="A180" t="str">
            <v>I_CAI_NRF_IRD_IRD_INTR_B16</v>
          </cell>
          <cell r="B180">
            <v>80896911.416772768</v>
          </cell>
          <cell r="C180">
            <v>0</v>
          </cell>
          <cell r="D180">
            <v>80896911.416772768</v>
          </cell>
          <cell r="E180">
            <v>83394437.852040514</v>
          </cell>
          <cell r="F180">
            <v>80896911.416772768</v>
          </cell>
          <cell r="G180">
            <v>80896911.416772768</v>
          </cell>
          <cell r="H180">
            <v>0</v>
          </cell>
          <cell r="I180">
            <v>0</v>
          </cell>
          <cell r="J180">
            <v>80896911.416772768</v>
          </cell>
          <cell r="K180">
            <v>0</v>
          </cell>
          <cell r="L180">
            <v>0</v>
          </cell>
          <cell r="M180">
            <v>0</v>
          </cell>
          <cell r="N180">
            <v>80896911.416772768</v>
          </cell>
          <cell r="O180">
            <v>0</v>
          </cell>
          <cell r="P180">
            <v>0</v>
          </cell>
          <cell r="Q180">
            <v>80896911.416772768</v>
          </cell>
          <cell r="R180">
            <v>0</v>
          </cell>
          <cell r="S180">
            <v>80896911.416772768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80896911.416772768</v>
          </cell>
          <cell r="AA180">
            <v>0</v>
          </cell>
          <cell r="AB180">
            <v>95882366.291893467</v>
          </cell>
          <cell r="AC180">
            <v>68017234.710778892</v>
          </cell>
          <cell r="AD180">
            <v>0</v>
          </cell>
          <cell r="AE180">
            <v>0</v>
          </cell>
          <cell r="AF180">
            <v>80896911.416772768</v>
          </cell>
          <cell r="AG180">
            <v>0</v>
          </cell>
          <cell r="AH180">
            <v>0</v>
          </cell>
          <cell r="AI180">
            <v>0</v>
          </cell>
          <cell r="AJ180">
            <v>78428359.576027274</v>
          </cell>
          <cell r="AK180">
            <v>0</v>
          </cell>
          <cell r="AL180">
            <v>0</v>
          </cell>
          <cell r="AM180">
            <v>80896911.416772768</v>
          </cell>
          <cell r="AN180">
            <v>0</v>
          </cell>
          <cell r="AO180">
            <v>64647107.391441621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80896911.416772768</v>
          </cell>
          <cell r="AW180">
            <v>0</v>
          </cell>
          <cell r="AX180">
            <v>83394437.852040514</v>
          </cell>
          <cell r="AY180">
            <v>83394437.852040514</v>
          </cell>
          <cell r="AZ180">
            <v>0</v>
          </cell>
          <cell r="BA180">
            <v>0</v>
          </cell>
          <cell r="BB180">
            <v>83394437.852040514</v>
          </cell>
          <cell r="BC180">
            <v>0</v>
          </cell>
          <cell r="BD180">
            <v>0</v>
          </cell>
          <cell r="BE180">
            <v>0</v>
          </cell>
          <cell r="BF180">
            <v>83394437.852040514</v>
          </cell>
          <cell r="BG180">
            <v>0</v>
          </cell>
          <cell r="BH180">
            <v>0</v>
          </cell>
          <cell r="BI180">
            <v>83394437.852040514</v>
          </cell>
          <cell r="BJ180">
            <v>0</v>
          </cell>
          <cell r="BK180">
            <v>83394437.852040514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83394437.852040514</v>
          </cell>
          <cell r="BS180">
            <v>0</v>
          </cell>
          <cell r="BT180">
            <v>90222894.117675155</v>
          </cell>
          <cell r="BU180">
            <v>78205785.20920977</v>
          </cell>
          <cell r="BV180">
            <v>0</v>
          </cell>
          <cell r="BW180">
            <v>0</v>
          </cell>
          <cell r="BX180">
            <v>83394437.852040514</v>
          </cell>
          <cell r="BY180">
            <v>0</v>
          </cell>
          <cell r="BZ180">
            <v>0</v>
          </cell>
          <cell r="CA180">
            <v>0</v>
          </cell>
          <cell r="CB180">
            <v>83394437.852040514</v>
          </cell>
          <cell r="CC180">
            <v>0</v>
          </cell>
          <cell r="CD180">
            <v>0</v>
          </cell>
          <cell r="CE180">
            <v>83394437.852040514</v>
          </cell>
          <cell r="CF180">
            <v>0</v>
          </cell>
          <cell r="CG180">
            <v>83394437.852040514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83394437.852040514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90222894.117675155</v>
          </cell>
          <cell r="FG180">
            <v>78205785.20920977</v>
          </cell>
          <cell r="FH180">
            <v>0</v>
          </cell>
          <cell r="FI180">
            <v>0</v>
          </cell>
          <cell r="FJ180">
            <v>83394437.852040514</v>
          </cell>
          <cell r="FK180">
            <v>0</v>
          </cell>
          <cell r="FL180">
            <v>0</v>
          </cell>
          <cell r="FM180">
            <v>0</v>
          </cell>
          <cell r="FN180">
            <v>83394437.852040514</v>
          </cell>
          <cell r="FO180">
            <v>0</v>
          </cell>
          <cell r="FP180">
            <v>0</v>
          </cell>
          <cell r="FQ180">
            <v>83394437.852040514</v>
          </cell>
          <cell r="FR180">
            <v>0</v>
          </cell>
          <cell r="FS180">
            <v>83394437.852040514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83394437.852040514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  <cell r="GT180">
            <v>0</v>
          </cell>
          <cell r="GZ180">
            <v>0</v>
          </cell>
        </row>
        <row r="181">
          <cell r="A181" t="str">
            <v>I_CAI_NRF_IRD_IRD_INTR_B17</v>
          </cell>
          <cell r="B181">
            <v>12461370.332536405</v>
          </cell>
          <cell r="C181">
            <v>0</v>
          </cell>
          <cell r="D181">
            <v>12461370.332536405</v>
          </cell>
          <cell r="E181">
            <v>-5267450.7572927913</v>
          </cell>
          <cell r="F181">
            <v>12461370.332536405</v>
          </cell>
          <cell r="G181">
            <v>12461370.332536405</v>
          </cell>
          <cell r="H181">
            <v>0</v>
          </cell>
          <cell r="I181">
            <v>0</v>
          </cell>
          <cell r="J181">
            <v>12461370.332536405</v>
          </cell>
          <cell r="K181">
            <v>0</v>
          </cell>
          <cell r="L181">
            <v>0</v>
          </cell>
          <cell r="M181">
            <v>0</v>
          </cell>
          <cell r="N181">
            <v>12461370.332536405</v>
          </cell>
          <cell r="O181">
            <v>0</v>
          </cell>
          <cell r="P181">
            <v>0</v>
          </cell>
          <cell r="Q181">
            <v>12461370.332536405</v>
          </cell>
          <cell r="R181">
            <v>0</v>
          </cell>
          <cell r="S181">
            <v>12461370.332536405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12461370.332536405</v>
          </cell>
          <cell r="AA181">
            <v>0</v>
          </cell>
          <cell r="AB181">
            <v>12461370.332536405</v>
          </cell>
          <cell r="AC181">
            <v>12461370.332536405</v>
          </cell>
          <cell r="AD181">
            <v>0</v>
          </cell>
          <cell r="AE181">
            <v>0</v>
          </cell>
          <cell r="AF181">
            <v>12461370.332536405</v>
          </cell>
          <cell r="AG181">
            <v>0</v>
          </cell>
          <cell r="AH181">
            <v>0</v>
          </cell>
          <cell r="AI181">
            <v>0</v>
          </cell>
          <cell r="AJ181">
            <v>6020088.0076483367</v>
          </cell>
          <cell r="AK181">
            <v>0</v>
          </cell>
          <cell r="AL181">
            <v>0</v>
          </cell>
          <cell r="AM181">
            <v>12461370.332536405</v>
          </cell>
          <cell r="AN181">
            <v>0</v>
          </cell>
          <cell r="AO181">
            <v>12461370.332536405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12461370.332536405</v>
          </cell>
          <cell r="AW181">
            <v>0</v>
          </cell>
          <cell r="AX181">
            <v>-5267450.7572927913</v>
          </cell>
          <cell r="AY181">
            <v>-5267450.7572927913</v>
          </cell>
          <cell r="AZ181">
            <v>0</v>
          </cell>
          <cell r="BA181">
            <v>0</v>
          </cell>
          <cell r="BB181">
            <v>-5267450.7572927913</v>
          </cell>
          <cell r="BC181">
            <v>0</v>
          </cell>
          <cell r="BD181">
            <v>0</v>
          </cell>
          <cell r="BE181">
            <v>0</v>
          </cell>
          <cell r="BF181">
            <v>-5267450.7572927913</v>
          </cell>
          <cell r="BG181">
            <v>0</v>
          </cell>
          <cell r="BH181">
            <v>0</v>
          </cell>
          <cell r="BI181">
            <v>-5267450.7572927913</v>
          </cell>
          <cell r="BJ181">
            <v>0</v>
          </cell>
          <cell r="BK181">
            <v>-5267450.7572927913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-5267450.7572927913</v>
          </cell>
          <cell r="BS181">
            <v>0</v>
          </cell>
          <cell r="BT181">
            <v>-6536482.9152958468</v>
          </cell>
          <cell r="BU181">
            <v>-4148884.0422538561</v>
          </cell>
          <cell r="BV181">
            <v>0</v>
          </cell>
          <cell r="BW181">
            <v>0</v>
          </cell>
          <cell r="BX181">
            <v>-5267450.7572927913</v>
          </cell>
          <cell r="BY181">
            <v>0</v>
          </cell>
          <cell r="BZ181">
            <v>0</v>
          </cell>
          <cell r="CA181">
            <v>0</v>
          </cell>
          <cell r="CB181">
            <v>-5267450.7572927913</v>
          </cell>
          <cell r="CC181">
            <v>0</v>
          </cell>
          <cell r="CD181">
            <v>0</v>
          </cell>
          <cell r="CE181">
            <v>-5267450.7572927913</v>
          </cell>
          <cell r="CF181">
            <v>0</v>
          </cell>
          <cell r="CG181">
            <v>-5267450.7572927913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-5267450.7572927913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-6536482.9152958468</v>
          </cell>
          <cell r="FG181">
            <v>-4148884.0422538561</v>
          </cell>
          <cell r="FH181">
            <v>0</v>
          </cell>
          <cell r="FI181">
            <v>0</v>
          </cell>
          <cell r="FJ181">
            <v>-5267450.7572927913</v>
          </cell>
          <cell r="FK181">
            <v>0</v>
          </cell>
          <cell r="FL181">
            <v>0</v>
          </cell>
          <cell r="FM181">
            <v>0</v>
          </cell>
          <cell r="FN181">
            <v>-5267450.7572927913</v>
          </cell>
          <cell r="FO181">
            <v>0</v>
          </cell>
          <cell r="FP181">
            <v>0</v>
          </cell>
          <cell r="FQ181">
            <v>-5267450.7572927913</v>
          </cell>
          <cell r="FR181">
            <v>0</v>
          </cell>
          <cell r="FS181">
            <v>-5267450.7572927913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-5267450.7572927913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  <cell r="GS181">
            <v>0</v>
          </cell>
          <cell r="GT181">
            <v>0</v>
          </cell>
          <cell r="GZ181">
            <v>0</v>
          </cell>
        </row>
        <row r="182">
          <cell r="A182" t="str">
            <v>I_BVP_NRF_CPT_PRP_INTR_S11</v>
          </cell>
          <cell r="B182">
            <v>0</v>
          </cell>
          <cell r="C182">
            <v>0</v>
          </cell>
          <cell r="D182">
            <v>148348944.83999997</v>
          </cell>
          <cell r="E182">
            <v>0</v>
          </cell>
          <cell r="F182">
            <v>148348944.83999997</v>
          </cell>
          <cell r="G182">
            <v>148348944.83999997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148348944.83999997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148348944.83999997</v>
          </cell>
          <cell r="AB182">
            <v>151686165.34491977</v>
          </cell>
          <cell r="AC182">
            <v>144954076.29268143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138638441.30589736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148348944.83999997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  <cell r="GT182">
            <v>0</v>
          </cell>
          <cell r="GZ182">
            <v>0</v>
          </cell>
        </row>
        <row r="183">
          <cell r="A183" t="str">
            <v>I_BVP_NRF_ASS_EMP_INTR_S12</v>
          </cell>
          <cell r="B183">
            <v>74441812.88000001</v>
          </cell>
          <cell r="C183">
            <v>0</v>
          </cell>
          <cell r="D183">
            <v>74441812.88000001</v>
          </cell>
          <cell r="E183">
            <v>34931442.830446169</v>
          </cell>
          <cell r="F183">
            <v>74441812.88000001</v>
          </cell>
          <cell r="G183">
            <v>74441812.88000001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74441812.88000001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74441812.88000001</v>
          </cell>
          <cell r="AB183">
            <v>75407550.146376327</v>
          </cell>
          <cell r="AC183">
            <v>73440186.247156233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73215572.000699341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74441812.88000001</v>
          </cell>
          <cell r="AX183">
            <v>34931442.830446169</v>
          </cell>
          <cell r="AY183">
            <v>34931442.830446169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34931442.830446169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34931442.830446169</v>
          </cell>
          <cell r="BT183">
            <v>35923499.298971593</v>
          </cell>
          <cell r="BU183">
            <v>33948291.19288291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34931442.830446169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35074214.837511383</v>
          </cell>
          <cell r="CP183">
            <v>34931442.830446169</v>
          </cell>
          <cell r="CQ183">
            <v>34931442.830446169</v>
          </cell>
          <cell r="CR183">
            <v>34931442.830446169</v>
          </cell>
          <cell r="CS183">
            <v>34931442.830446169</v>
          </cell>
          <cell r="CT183">
            <v>34931442.830446169</v>
          </cell>
          <cell r="CU183">
            <v>0</v>
          </cell>
          <cell r="CV183">
            <v>34931442.830446169</v>
          </cell>
          <cell r="CW183">
            <v>34931442.830446169</v>
          </cell>
          <cell r="CX183">
            <v>0</v>
          </cell>
          <cell r="CY183">
            <v>34931442.830446169</v>
          </cell>
          <cell r="CZ183">
            <v>38430531.841422789</v>
          </cell>
          <cell r="DA183">
            <v>34931442.830446169</v>
          </cell>
          <cell r="DB183">
            <v>36444046.133391805</v>
          </cell>
          <cell r="DC183">
            <v>40221967.127992339</v>
          </cell>
          <cell r="DD183">
            <v>26297499.668208547</v>
          </cell>
          <cell r="DE183">
            <v>0</v>
          </cell>
          <cell r="DF183">
            <v>47347582.726636089</v>
          </cell>
          <cell r="DG183">
            <v>36272835.682091706</v>
          </cell>
          <cell r="DH183">
            <v>0</v>
          </cell>
          <cell r="DI183">
            <v>41198963.430194303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34931442.830446169</v>
          </cell>
          <cell r="FF183">
            <v>35923499.298971593</v>
          </cell>
          <cell r="FG183">
            <v>33948291.19288291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34931442.830446169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35074214.837511383</v>
          </cell>
          <cell r="GB183">
            <v>38430531.841422789</v>
          </cell>
          <cell r="GC183">
            <v>34931442.830446169</v>
          </cell>
          <cell r="GD183">
            <v>36444046.133391805</v>
          </cell>
          <cell r="GE183">
            <v>40221967.127992339</v>
          </cell>
          <cell r="GF183">
            <v>26297499.668208547</v>
          </cell>
          <cell r="GG183">
            <v>0</v>
          </cell>
          <cell r="GH183">
            <v>47347582.726636089</v>
          </cell>
          <cell r="GI183">
            <v>36272835.682091706</v>
          </cell>
          <cell r="GJ183">
            <v>0</v>
          </cell>
          <cell r="GK183">
            <v>41198963.430194303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  <cell r="GT183">
            <v>0</v>
          </cell>
          <cell r="GZ183">
            <v>6113985886.0200014</v>
          </cell>
        </row>
        <row r="184">
          <cell r="A184" t="str">
            <v>I_BVP_NRF_RIS_IND_INTR_S13</v>
          </cell>
          <cell r="B184">
            <v>2439189.64</v>
          </cell>
          <cell r="C184">
            <v>0</v>
          </cell>
          <cell r="D184">
            <v>2439189.64</v>
          </cell>
          <cell r="E184">
            <v>7902.07</v>
          </cell>
          <cell r="F184">
            <v>2439189.64</v>
          </cell>
          <cell r="G184">
            <v>2439189.64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2439189.64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2439189.64</v>
          </cell>
          <cell r="AB184">
            <v>2439189.64</v>
          </cell>
          <cell r="AC184">
            <v>2439189.64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2439189.64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2439189.64</v>
          </cell>
          <cell r="AX184">
            <v>7902.07</v>
          </cell>
          <cell r="AY184">
            <v>7902.07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7902.07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7902.07</v>
          </cell>
          <cell r="BT184">
            <v>7902.07</v>
          </cell>
          <cell r="BU184">
            <v>7902.07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7902.07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7902.07</v>
          </cell>
          <cell r="CP184">
            <v>7902.07</v>
          </cell>
          <cell r="CQ184">
            <v>7902.07</v>
          </cell>
          <cell r="CR184">
            <v>7902.07</v>
          </cell>
          <cell r="CS184">
            <v>7902.07</v>
          </cell>
          <cell r="CT184">
            <v>7902.07</v>
          </cell>
          <cell r="CU184">
            <v>0</v>
          </cell>
          <cell r="CV184">
            <v>7902.07</v>
          </cell>
          <cell r="CW184">
            <v>7902.07</v>
          </cell>
          <cell r="CX184">
            <v>0</v>
          </cell>
          <cell r="CY184">
            <v>7902.07</v>
          </cell>
          <cell r="CZ184">
            <v>0</v>
          </cell>
          <cell r="DA184">
            <v>0</v>
          </cell>
          <cell r="DB184">
            <v>0</v>
          </cell>
          <cell r="DC184">
            <v>7902.07</v>
          </cell>
          <cell r="DD184">
            <v>7902.07</v>
          </cell>
          <cell r="DE184">
            <v>0</v>
          </cell>
          <cell r="DF184">
            <v>7902.07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7902.07</v>
          </cell>
          <cell r="FF184">
            <v>7902.07</v>
          </cell>
          <cell r="FG184">
            <v>7902.07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7902.07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7902.07</v>
          </cell>
          <cell r="GB184">
            <v>0</v>
          </cell>
          <cell r="GC184">
            <v>0</v>
          </cell>
          <cell r="GD184">
            <v>0</v>
          </cell>
          <cell r="GE184">
            <v>7902.07</v>
          </cell>
          <cell r="GF184">
            <v>7902.07</v>
          </cell>
          <cell r="GG184">
            <v>0</v>
          </cell>
          <cell r="GH184">
            <v>7902.07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  <cell r="GT184">
            <v>0</v>
          </cell>
          <cell r="GZ184">
            <v>12093156.189999999</v>
          </cell>
        </row>
        <row r="185">
          <cell r="A185" t="str">
            <v>I_BVP_NRF_EPA_UCS_INTR_S14</v>
          </cell>
          <cell r="B185">
            <v>34665685.320000008</v>
          </cell>
          <cell r="C185">
            <v>0</v>
          </cell>
          <cell r="D185">
            <v>43500675.291099995</v>
          </cell>
          <cell r="E185">
            <v>34516376.755810246</v>
          </cell>
          <cell r="F185">
            <v>43500675.291099995</v>
          </cell>
          <cell r="G185">
            <v>43500675.291099995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43500675.291099995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43500675.291099995</v>
          </cell>
          <cell r="AB185">
            <v>44223959.707189582</v>
          </cell>
          <cell r="AC185">
            <v>42689745.251780018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42669535.532268815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43500675.291099995</v>
          </cell>
          <cell r="AX185">
            <v>34516376.755810246</v>
          </cell>
          <cell r="AY185">
            <v>34516376.755810246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34516376.755810246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34516376.755810246</v>
          </cell>
          <cell r="BT185">
            <v>35235654.81346783</v>
          </cell>
          <cell r="BU185">
            <v>34100376.042130947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34516376.755810246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34872677.048242986</v>
          </cell>
          <cell r="CP185">
            <v>34516376.755810246</v>
          </cell>
          <cell r="CQ185">
            <v>34516376.755810246</v>
          </cell>
          <cell r="CR185">
            <v>34516376.755810246</v>
          </cell>
          <cell r="CS185">
            <v>34516376.755810246</v>
          </cell>
          <cell r="CT185">
            <v>34516376.755810246</v>
          </cell>
          <cell r="CU185">
            <v>0</v>
          </cell>
          <cell r="CV185">
            <v>34516376.755810246</v>
          </cell>
          <cell r="CW185">
            <v>34516376.755810246</v>
          </cell>
          <cell r="CX185">
            <v>0</v>
          </cell>
          <cell r="CY185">
            <v>34516376.755810246</v>
          </cell>
          <cell r="CZ185">
            <v>34560497.652255751</v>
          </cell>
          <cell r="DA185">
            <v>34516376.755810246</v>
          </cell>
          <cell r="DB185">
            <v>34516376.755810246</v>
          </cell>
          <cell r="DC185">
            <v>34646038.911968924</v>
          </cell>
          <cell r="DD185">
            <v>34252649.769537427</v>
          </cell>
          <cell r="DE185">
            <v>0</v>
          </cell>
          <cell r="DF185">
            <v>34984587.332173683</v>
          </cell>
          <cell r="DG185">
            <v>34549640.249632291</v>
          </cell>
          <cell r="DH185">
            <v>0</v>
          </cell>
          <cell r="DI185">
            <v>34520114.51445087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34516376.755810246</v>
          </cell>
          <cell r="FF185">
            <v>35235654.81346783</v>
          </cell>
          <cell r="FG185">
            <v>34100376.042130947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34516376.755810246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34872677.048242986</v>
          </cell>
          <cell r="GB185">
            <v>34560497.652255751</v>
          </cell>
          <cell r="GC185">
            <v>34516376.755810246</v>
          </cell>
          <cell r="GD185">
            <v>34516376.755810246</v>
          </cell>
          <cell r="GE185">
            <v>34646038.911968924</v>
          </cell>
          <cell r="GF185">
            <v>34252649.769537427</v>
          </cell>
          <cell r="GG185">
            <v>0</v>
          </cell>
          <cell r="GH185">
            <v>34984587.332173683</v>
          </cell>
          <cell r="GI185">
            <v>34549640.249632291</v>
          </cell>
          <cell r="GJ185">
            <v>0</v>
          </cell>
          <cell r="GK185">
            <v>34520114.51445087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Z185">
            <v>7604103.04</v>
          </cell>
        </row>
        <row r="186">
          <cell r="A186" t="str">
            <v>I_BVP_NRF_EPA_UCS_INTR_S15</v>
          </cell>
          <cell r="B186">
            <v>284425047.97999996</v>
          </cell>
          <cell r="C186">
            <v>0</v>
          </cell>
          <cell r="D186">
            <v>284425047.97999996</v>
          </cell>
          <cell r="E186">
            <v>275710593.66106325</v>
          </cell>
          <cell r="F186">
            <v>284425047.97999996</v>
          </cell>
          <cell r="G186">
            <v>284425047.97999996</v>
          </cell>
          <cell r="H186">
            <v>0</v>
          </cell>
          <cell r="I186">
            <v>0</v>
          </cell>
          <cell r="J186">
            <v>284425047.97999996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284425047.97999996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284425047.97999996</v>
          </cell>
          <cell r="AB186">
            <v>288903029.54737037</v>
          </cell>
          <cell r="AC186">
            <v>279947066.41262954</v>
          </cell>
          <cell r="AD186">
            <v>0</v>
          </cell>
          <cell r="AE186">
            <v>0</v>
          </cell>
          <cell r="AF186">
            <v>274196808.99982631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277302095.90210098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284425047.97999996</v>
          </cell>
          <cell r="AX186">
            <v>275710593.66106325</v>
          </cell>
          <cell r="AY186">
            <v>275710593.66106325</v>
          </cell>
          <cell r="AZ186">
            <v>0</v>
          </cell>
          <cell r="BA186">
            <v>0</v>
          </cell>
          <cell r="BB186">
            <v>275710593.66106325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275710593.66106325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275710593.66106325</v>
          </cell>
          <cell r="BT186">
            <v>279831263.1473068</v>
          </cell>
          <cell r="BU186">
            <v>271618323.69824648</v>
          </cell>
          <cell r="BV186">
            <v>0</v>
          </cell>
          <cell r="BW186">
            <v>0</v>
          </cell>
          <cell r="BX186">
            <v>265868348.36236447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268856247.85030264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275710593.66106325</v>
          </cell>
          <cell r="CP186">
            <v>275710593.66106325</v>
          </cell>
          <cell r="CQ186">
            <v>275710593.66106325</v>
          </cell>
          <cell r="CR186">
            <v>275710593.66106325</v>
          </cell>
          <cell r="CS186">
            <v>275710593.66106325</v>
          </cell>
          <cell r="CT186">
            <v>275710593.66106325</v>
          </cell>
          <cell r="CU186">
            <v>0</v>
          </cell>
          <cell r="CV186">
            <v>275710593.66106325</v>
          </cell>
          <cell r="CW186">
            <v>275710593.66106325</v>
          </cell>
          <cell r="CX186">
            <v>0</v>
          </cell>
          <cell r="CY186">
            <v>275710593.66106325</v>
          </cell>
          <cell r="CZ186">
            <v>275888265.09985101</v>
          </cell>
          <cell r="DA186">
            <v>275710593.66106325</v>
          </cell>
          <cell r="DB186">
            <v>275710593.66106325</v>
          </cell>
          <cell r="DC186">
            <v>278605957.26674074</v>
          </cell>
          <cell r="DD186">
            <v>268906651.54373193</v>
          </cell>
          <cell r="DE186">
            <v>0</v>
          </cell>
          <cell r="DF186">
            <v>277740605.33235824</v>
          </cell>
          <cell r="DG186">
            <v>276056377.60809898</v>
          </cell>
          <cell r="DH186">
            <v>0</v>
          </cell>
          <cell r="DI186">
            <v>275751423.67347628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275710593.66106325</v>
          </cell>
          <cell r="FF186">
            <v>279831263.1473068</v>
          </cell>
          <cell r="FG186">
            <v>271618323.69824648</v>
          </cell>
          <cell r="FH186">
            <v>0</v>
          </cell>
          <cell r="FI186">
            <v>0</v>
          </cell>
          <cell r="FJ186">
            <v>265868348.36236447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268856247.85030264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275710593.66106325</v>
          </cell>
          <cell r="GB186">
            <v>275888265.09985101</v>
          </cell>
          <cell r="GC186">
            <v>275710593.66106325</v>
          </cell>
          <cell r="GD186">
            <v>275710593.66106325</v>
          </cell>
          <cell r="GE186">
            <v>278605957.26674074</v>
          </cell>
          <cell r="GF186">
            <v>268906651.54373193</v>
          </cell>
          <cell r="GG186">
            <v>0</v>
          </cell>
          <cell r="GH186">
            <v>277740605.33235824</v>
          </cell>
          <cell r="GI186">
            <v>276056377.60809898</v>
          </cell>
          <cell r="GJ186">
            <v>0</v>
          </cell>
          <cell r="GK186">
            <v>275751423.67347628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Z186">
            <v>17529365.070000004</v>
          </cell>
        </row>
        <row r="187">
          <cell r="A187" t="str">
            <v>I_BVP_NRF_EPA_EUR_INTR_S16</v>
          </cell>
          <cell r="B187">
            <v>44166284.32</v>
          </cell>
          <cell r="C187">
            <v>0</v>
          </cell>
          <cell r="D187">
            <v>49685415.410000004</v>
          </cell>
          <cell r="E187">
            <v>58207741.317828581</v>
          </cell>
          <cell r="F187">
            <v>49685415.410000004</v>
          </cell>
          <cell r="G187">
            <v>49685415.410000004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49685415.410000004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49685415.410000004</v>
          </cell>
          <cell r="AB187">
            <v>52892632.967796944</v>
          </cell>
          <cell r="AC187">
            <v>46626729.07735756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47270052.956464268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49685415.410000004</v>
          </cell>
          <cell r="AX187">
            <v>58207741.317828581</v>
          </cell>
          <cell r="AY187">
            <v>58207741.317828581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58207741.317828581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58207741.317828581</v>
          </cell>
          <cell r="BT187">
            <v>64111659.40014232</v>
          </cell>
          <cell r="BU187">
            <v>53224417.425462507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58207741.317828581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59230528.155155145</v>
          </cell>
          <cell r="CP187">
            <v>58207741.317828581</v>
          </cell>
          <cell r="CQ187">
            <v>58207741.317828581</v>
          </cell>
          <cell r="CR187">
            <v>58207741.317828581</v>
          </cell>
          <cell r="CS187">
            <v>58207741.317828581</v>
          </cell>
          <cell r="CT187">
            <v>58207741.317828581</v>
          </cell>
          <cell r="CU187">
            <v>0</v>
          </cell>
          <cell r="CV187">
            <v>58207741.317828581</v>
          </cell>
          <cell r="CW187">
            <v>58207741.317828581</v>
          </cell>
          <cell r="CX187">
            <v>0</v>
          </cell>
          <cell r="CY187">
            <v>58207741.317828581</v>
          </cell>
          <cell r="CZ187">
            <v>58213832.272311755</v>
          </cell>
          <cell r="DA187">
            <v>58372056.454392172</v>
          </cell>
          <cell r="DB187">
            <v>58207741.317828581</v>
          </cell>
          <cell r="DC187">
            <v>55951938.054628663</v>
          </cell>
          <cell r="DD187">
            <v>61563630.595435582</v>
          </cell>
          <cell r="DE187">
            <v>0</v>
          </cell>
          <cell r="DF187">
            <v>53424409.665732145</v>
          </cell>
          <cell r="DG187">
            <v>58264003.555510424</v>
          </cell>
          <cell r="DH187">
            <v>0</v>
          </cell>
          <cell r="DI187">
            <v>58183794.131706499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58207741.317828581</v>
          </cell>
          <cell r="FF187">
            <v>64111659.40014232</v>
          </cell>
          <cell r="FG187">
            <v>53224417.425462507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58207741.317828581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59230528.155155145</v>
          </cell>
          <cell r="GB187">
            <v>58213832.272311755</v>
          </cell>
          <cell r="GC187">
            <v>58372056.454392172</v>
          </cell>
          <cell r="GD187">
            <v>58207741.317828581</v>
          </cell>
          <cell r="GE187">
            <v>55951938.054628663</v>
          </cell>
          <cell r="GF187">
            <v>61563630.595435582</v>
          </cell>
          <cell r="GG187">
            <v>0</v>
          </cell>
          <cell r="GH187">
            <v>53424409.665732145</v>
          </cell>
          <cell r="GI187">
            <v>58264003.555510424</v>
          </cell>
          <cell r="GJ187">
            <v>0</v>
          </cell>
          <cell r="GK187">
            <v>58183794.131706499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Z187">
            <v>4398487.0099999979</v>
          </cell>
        </row>
        <row r="188">
          <cell r="A188" t="str">
            <v>I_BVP_NRF_EPA_EUR_INTR_S17</v>
          </cell>
          <cell r="B188">
            <v>36513650</v>
          </cell>
          <cell r="C188">
            <v>0</v>
          </cell>
          <cell r="D188">
            <v>40703517.479999997</v>
          </cell>
          <cell r="E188">
            <v>39905996.900417194</v>
          </cell>
          <cell r="F188">
            <v>40703517.479999997</v>
          </cell>
          <cell r="G188">
            <v>40703517.479999997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40703517.479999997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40703517.479999997</v>
          </cell>
          <cell r="AB188">
            <v>40728238.441260189</v>
          </cell>
          <cell r="AC188">
            <v>40677123.461592659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40387109.647391744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40703517.479999997</v>
          </cell>
          <cell r="AX188">
            <v>39905996.900417194</v>
          </cell>
          <cell r="AY188">
            <v>39905996.900417194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39905996.900417194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39905996.900417194</v>
          </cell>
          <cell r="BT188">
            <v>39906011.553313635</v>
          </cell>
          <cell r="BU188">
            <v>39905979.514132313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39905996.900417194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39906001.778377473</v>
          </cell>
          <cell r="CP188">
            <v>39905996.900417194</v>
          </cell>
          <cell r="CQ188">
            <v>39905996.900417194</v>
          </cell>
          <cell r="CR188">
            <v>39905996.900417194</v>
          </cell>
          <cell r="CS188">
            <v>39905996.900417194</v>
          </cell>
          <cell r="CT188">
            <v>39905996.900417194</v>
          </cell>
          <cell r="CU188">
            <v>0</v>
          </cell>
          <cell r="CV188">
            <v>39905996.900417194</v>
          </cell>
          <cell r="CW188">
            <v>39905996.900417194</v>
          </cell>
          <cell r="CX188">
            <v>0</v>
          </cell>
          <cell r="CY188">
            <v>39905996.900417194</v>
          </cell>
          <cell r="CZ188">
            <v>39905996.900417194</v>
          </cell>
          <cell r="DA188">
            <v>39905996.900417194</v>
          </cell>
          <cell r="DB188">
            <v>39905996.900417194</v>
          </cell>
          <cell r="DC188">
            <v>39905996.900417194</v>
          </cell>
          <cell r="DD188">
            <v>39905996.900417194</v>
          </cell>
          <cell r="DE188">
            <v>0</v>
          </cell>
          <cell r="DF188">
            <v>39905996.900417194</v>
          </cell>
          <cell r="DG188">
            <v>40259756.368745767</v>
          </cell>
          <cell r="DH188">
            <v>0</v>
          </cell>
          <cell r="DI188">
            <v>39905996.900417194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39905996.900417194</v>
          </cell>
          <cell r="FF188">
            <v>39906011.553313635</v>
          </cell>
          <cell r="FG188">
            <v>39905979.514132313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39905996.900417194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39906001.778377473</v>
          </cell>
          <cell r="GB188">
            <v>39905996.900417194</v>
          </cell>
          <cell r="GC188">
            <v>39905996.900417194</v>
          </cell>
          <cell r="GD188">
            <v>39905996.900417194</v>
          </cell>
          <cell r="GE188">
            <v>39905996.900417194</v>
          </cell>
          <cell r="GF188">
            <v>39905996.900417194</v>
          </cell>
          <cell r="GG188">
            <v>0</v>
          </cell>
          <cell r="GH188">
            <v>39905996.900417194</v>
          </cell>
          <cell r="GI188">
            <v>40259756.368745767</v>
          </cell>
          <cell r="GJ188">
            <v>0</v>
          </cell>
          <cell r="GK188">
            <v>39905996.900417194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Z188">
            <v>217784808.70000002</v>
          </cell>
        </row>
        <row r="189">
          <cell r="A189" t="str">
            <v>I_BVP_NRF_RIS_COL_INTR_S18</v>
          </cell>
          <cell r="B189">
            <v>3012364.54</v>
          </cell>
          <cell r="C189">
            <v>0</v>
          </cell>
          <cell r="D189">
            <v>3012364.54</v>
          </cell>
          <cell r="E189">
            <v>446013.35</v>
          </cell>
          <cell r="F189">
            <v>3012364.54</v>
          </cell>
          <cell r="G189">
            <v>3012364.54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3012364.54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3012364.54</v>
          </cell>
          <cell r="AB189">
            <v>3012364.54</v>
          </cell>
          <cell r="AC189">
            <v>3012364.54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2930633.56670052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3012364.54</v>
          </cell>
          <cell r="AX189">
            <v>446013.35</v>
          </cell>
          <cell r="AY189">
            <v>446013.35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446013.35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446013.35</v>
          </cell>
          <cell r="BT189">
            <v>446013.35</v>
          </cell>
          <cell r="BU189">
            <v>446013.35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446013.35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446013.35</v>
          </cell>
          <cell r="CP189">
            <v>446013.35</v>
          </cell>
          <cell r="CQ189">
            <v>446013.35</v>
          </cell>
          <cell r="CR189">
            <v>446013.35</v>
          </cell>
          <cell r="CS189">
            <v>446013.35</v>
          </cell>
          <cell r="CT189">
            <v>446013.35</v>
          </cell>
          <cell r="CU189">
            <v>0</v>
          </cell>
          <cell r="CV189">
            <v>446013.35</v>
          </cell>
          <cell r="CW189">
            <v>446013.35</v>
          </cell>
          <cell r="CX189">
            <v>0</v>
          </cell>
          <cell r="CY189">
            <v>446013.35</v>
          </cell>
          <cell r="CZ189">
            <v>446013.35</v>
          </cell>
          <cell r="DA189">
            <v>446013.35</v>
          </cell>
          <cell r="DB189">
            <v>446013.35</v>
          </cell>
          <cell r="DC189">
            <v>446013.35</v>
          </cell>
          <cell r="DD189">
            <v>446013.35</v>
          </cell>
          <cell r="DE189">
            <v>0</v>
          </cell>
          <cell r="DF189">
            <v>446013.35</v>
          </cell>
          <cell r="DG189">
            <v>446013.35</v>
          </cell>
          <cell r="DH189">
            <v>0</v>
          </cell>
          <cell r="DI189">
            <v>446013.35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446013.35</v>
          </cell>
          <cell r="FF189">
            <v>446013.35</v>
          </cell>
          <cell r="FG189">
            <v>446013.35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446013.35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446013.35</v>
          </cell>
          <cell r="GB189">
            <v>446013.35</v>
          </cell>
          <cell r="GC189">
            <v>446013.35</v>
          </cell>
          <cell r="GD189">
            <v>446013.35</v>
          </cell>
          <cell r="GE189">
            <v>446013.35</v>
          </cell>
          <cell r="GF189">
            <v>446013.35</v>
          </cell>
          <cell r="GG189">
            <v>0</v>
          </cell>
          <cell r="GH189">
            <v>446013.35</v>
          </cell>
          <cell r="GI189">
            <v>446013.35</v>
          </cell>
          <cell r="GJ189">
            <v>0</v>
          </cell>
          <cell r="GK189">
            <v>446013.35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  <cell r="GT189">
            <v>0</v>
          </cell>
          <cell r="GZ189">
            <v>382417966.00999999</v>
          </cell>
        </row>
        <row r="190">
          <cell r="A190" t="str">
            <v>I_BVP_NRF_RIS_IND_INTR_S19</v>
          </cell>
          <cell r="B190">
            <v>0</v>
          </cell>
          <cell r="C190">
            <v>0</v>
          </cell>
          <cell r="D190">
            <v>2270.09</v>
          </cell>
          <cell r="E190">
            <v>2270.09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2270.09</v>
          </cell>
          <cell r="AY190">
            <v>2270.09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2270.09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2270.09</v>
          </cell>
          <cell r="BT190">
            <v>2270.09</v>
          </cell>
          <cell r="BU190">
            <v>2270.09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2270.09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2270.09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Z190">
            <v>147201392.22999999</v>
          </cell>
        </row>
        <row r="191">
          <cell r="A191" t="str">
            <v>I_BVP_NRF_RIS_IND_INTR_S20</v>
          </cell>
          <cell r="B191">
            <v>4662966.03</v>
          </cell>
          <cell r="C191">
            <v>0</v>
          </cell>
          <cell r="D191">
            <v>4662966.03</v>
          </cell>
          <cell r="E191">
            <v>3021393.9184405785</v>
          </cell>
          <cell r="F191">
            <v>4662966.03</v>
          </cell>
          <cell r="G191">
            <v>4662966.03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4662966.03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4662966.03</v>
          </cell>
          <cell r="AB191">
            <v>4714988.7085911203</v>
          </cell>
          <cell r="AC191">
            <v>4610110.1660924768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4514271.8862318005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4662966.03</v>
          </cell>
          <cell r="AX191">
            <v>3021393.9184405785</v>
          </cell>
          <cell r="AY191">
            <v>3021393.9184405785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3021393.9184405785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3021393.9184405785</v>
          </cell>
          <cell r="BT191">
            <v>3078506.7205269779</v>
          </cell>
          <cell r="BU191">
            <v>2959351.3279604251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3021393.9184405785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3030207.3906785455</v>
          </cell>
          <cell r="CP191">
            <v>3021393.9184405785</v>
          </cell>
          <cell r="CQ191">
            <v>3021393.9184405785</v>
          </cell>
          <cell r="CR191">
            <v>3021393.9184405785</v>
          </cell>
          <cell r="CS191">
            <v>3021393.9184405785</v>
          </cell>
          <cell r="CT191">
            <v>3021393.9184405785</v>
          </cell>
          <cell r="CU191">
            <v>0</v>
          </cell>
          <cell r="CV191">
            <v>3021393.9184405785</v>
          </cell>
          <cell r="CW191">
            <v>3021393.9184405785</v>
          </cell>
          <cell r="CX191">
            <v>0</v>
          </cell>
          <cell r="CY191">
            <v>3021393.9184405785</v>
          </cell>
          <cell r="CZ191">
            <v>3156460.9928444736</v>
          </cell>
          <cell r="DA191">
            <v>3021393.9184405785</v>
          </cell>
          <cell r="DB191">
            <v>3097670.8417369518</v>
          </cell>
          <cell r="DC191">
            <v>3048827.7213732246</v>
          </cell>
          <cell r="DD191">
            <v>2992968.1619739844</v>
          </cell>
          <cell r="DE191">
            <v>0</v>
          </cell>
          <cell r="DF191">
            <v>3306006.7641562074</v>
          </cell>
          <cell r="DG191">
            <v>3079355.6362729426</v>
          </cell>
          <cell r="DH191">
            <v>0</v>
          </cell>
          <cell r="DI191">
            <v>3317705.9440269275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3021393.9184405785</v>
          </cell>
          <cell r="FF191">
            <v>3078506.7205269779</v>
          </cell>
          <cell r="FG191">
            <v>2959351.3279604251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3021393.9184405785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3030207.3906785455</v>
          </cell>
          <cell r="GB191">
            <v>3156460.9928444736</v>
          </cell>
          <cell r="GC191">
            <v>3021393.9184405785</v>
          </cell>
          <cell r="GD191">
            <v>3097670.8417369518</v>
          </cell>
          <cell r="GE191">
            <v>3048827.7213732246</v>
          </cell>
          <cell r="GF191">
            <v>2992968.1619739844</v>
          </cell>
          <cell r="GG191">
            <v>0</v>
          </cell>
          <cell r="GH191">
            <v>3306006.7641562074</v>
          </cell>
          <cell r="GI191">
            <v>3079355.6362729426</v>
          </cell>
          <cell r="GJ191">
            <v>0</v>
          </cell>
          <cell r="GK191">
            <v>3317705.9440269275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Z191">
            <v>39978287.989999995</v>
          </cell>
        </row>
        <row r="192">
          <cell r="A192" t="str">
            <v>I_BVP_NRF_RIS_IND_INTR_S21</v>
          </cell>
          <cell r="B192">
            <v>8633998</v>
          </cell>
          <cell r="C192">
            <v>0</v>
          </cell>
          <cell r="D192">
            <v>8633998</v>
          </cell>
          <cell r="E192">
            <v>273213.1512433989</v>
          </cell>
          <cell r="F192">
            <v>8633998</v>
          </cell>
          <cell r="G192">
            <v>8633998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8633998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8633998</v>
          </cell>
          <cell r="AB192">
            <v>8845073.3046785928</v>
          </cell>
          <cell r="AC192">
            <v>8429662.3926434591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8417192.9293284789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8633998</v>
          </cell>
          <cell r="AX192">
            <v>273213.1512433989</v>
          </cell>
          <cell r="AY192">
            <v>273213.1512433989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273213.1512433989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273213.1512433989</v>
          </cell>
          <cell r="BT192">
            <v>-28971.450081347488</v>
          </cell>
          <cell r="BU192">
            <v>557360.92265674565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273213.1512433989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231542.22232925706</v>
          </cell>
          <cell r="CP192">
            <v>273213.1512433989</v>
          </cell>
          <cell r="CQ192">
            <v>273213.1512433989</v>
          </cell>
          <cell r="CR192">
            <v>273213.1512433989</v>
          </cell>
          <cell r="CS192">
            <v>273213.1512433989</v>
          </cell>
          <cell r="CT192">
            <v>273213.1512433989</v>
          </cell>
          <cell r="CU192">
            <v>0</v>
          </cell>
          <cell r="CV192">
            <v>273213.1512433989</v>
          </cell>
          <cell r="CW192">
            <v>273213.1512433989</v>
          </cell>
          <cell r="CX192">
            <v>0</v>
          </cell>
          <cell r="CY192">
            <v>273213.1512433989</v>
          </cell>
          <cell r="CZ192">
            <v>671150.47126530949</v>
          </cell>
          <cell r="DA192">
            <v>273213.1512433989</v>
          </cell>
          <cell r="DB192">
            <v>481351.24293891806</v>
          </cell>
          <cell r="DC192">
            <v>2515110.8536186935</v>
          </cell>
          <cell r="DD192">
            <v>-4856534.5888438122</v>
          </cell>
          <cell r="DE192">
            <v>0</v>
          </cell>
          <cell r="DF192">
            <v>1893585.2202037983</v>
          </cell>
          <cell r="DG192">
            <v>451686.2649915535</v>
          </cell>
          <cell r="DH192">
            <v>0</v>
          </cell>
          <cell r="DI192">
            <v>701411.25318642147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273213.1512433989</v>
          </cell>
          <cell r="FF192">
            <v>-28971.450081347488</v>
          </cell>
          <cell r="FG192">
            <v>557360.92265674565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273213.1512433989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231542.22232925706</v>
          </cell>
          <cell r="GB192">
            <v>671150.47126530949</v>
          </cell>
          <cell r="GC192">
            <v>273213.1512433989</v>
          </cell>
          <cell r="GD192">
            <v>481351.24293891806</v>
          </cell>
          <cell r="GE192">
            <v>2515110.8536186935</v>
          </cell>
          <cell r="GF192">
            <v>-4856534.5888438122</v>
          </cell>
          <cell r="GG192">
            <v>0</v>
          </cell>
          <cell r="GH192">
            <v>1893585.2202037983</v>
          </cell>
          <cell r="GI192">
            <v>451686.2649915535</v>
          </cell>
          <cell r="GJ192">
            <v>0</v>
          </cell>
          <cell r="GK192">
            <v>701411.25318642147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Z192">
            <v>1606424278.5699999</v>
          </cell>
        </row>
        <row r="193">
          <cell r="A193" t="str">
            <v>I_BVP_NRF_RET_COL_INTR_S22</v>
          </cell>
          <cell r="B193">
            <v>24887725.260000002</v>
          </cell>
          <cell r="C193">
            <v>0</v>
          </cell>
          <cell r="D193">
            <v>38371221.826500006</v>
          </cell>
          <cell r="E193">
            <v>32113615.732956372</v>
          </cell>
          <cell r="F193">
            <v>38371221.826500006</v>
          </cell>
          <cell r="G193">
            <v>38371221.826500006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38371221.826500006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38371221.826500006</v>
          </cell>
          <cell r="AB193">
            <v>42119215.267426707</v>
          </cell>
          <cell r="AC193">
            <v>35007952.011412367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36420968.26218234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38371221.826500006</v>
          </cell>
          <cell r="AX193">
            <v>32113615.732956372</v>
          </cell>
          <cell r="AY193">
            <v>32113615.732956372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32113615.732956372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32113615.732956372</v>
          </cell>
          <cell r="BT193">
            <v>35381978.427508488</v>
          </cell>
          <cell r="BU193">
            <v>29310790.394297238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32113615.732956372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32922366.588768687</v>
          </cell>
          <cell r="CP193">
            <v>32113615.732956372</v>
          </cell>
          <cell r="CQ193">
            <v>32113615.732956372</v>
          </cell>
          <cell r="CR193">
            <v>32113615.732956372</v>
          </cell>
          <cell r="CS193">
            <v>32113615.732956372</v>
          </cell>
          <cell r="CT193">
            <v>32113615.732956372</v>
          </cell>
          <cell r="CU193">
            <v>0</v>
          </cell>
          <cell r="CV193">
            <v>32113615.732956372</v>
          </cell>
          <cell r="CW193">
            <v>32113615.732956372</v>
          </cell>
          <cell r="CX193">
            <v>0</v>
          </cell>
          <cell r="CY193">
            <v>32113615.732956372</v>
          </cell>
          <cell r="CZ193">
            <v>32113615.732956372</v>
          </cell>
          <cell r="DA193">
            <v>34317530.82836432</v>
          </cell>
          <cell r="DB193">
            <v>32113615.732956372</v>
          </cell>
          <cell r="DC193">
            <v>32113615.732956372</v>
          </cell>
          <cell r="DD193">
            <v>32113615.732956372</v>
          </cell>
          <cell r="DE193">
            <v>0</v>
          </cell>
          <cell r="DF193">
            <v>32113615.732956372</v>
          </cell>
          <cell r="DG193">
            <v>32176489.358235992</v>
          </cell>
          <cell r="DH193">
            <v>0</v>
          </cell>
          <cell r="DI193">
            <v>32113615.732956372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32113615.732956372</v>
          </cell>
          <cell r="FF193">
            <v>35381978.427508488</v>
          </cell>
          <cell r="FG193">
            <v>29310790.394297238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32113615.732956372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32922366.588768687</v>
          </cell>
          <cell r="GB193">
            <v>32113615.732956372</v>
          </cell>
          <cell r="GC193">
            <v>34317530.82836432</v>
          </cell>
          <cell r="GD193">
            <v>32113615.732956372</v>
          </cell>
          <cell r="GE193">
            <v>32113615.732956372</v>
          </cell>
          <cell r="GF193">
            <v>32113615.732956372</v>
          </cell>
          <cell r="GG193">
            <v>0</v>
          </cell>
          <cell r="GH193">
            <v>32113615.732956372</v>
          </cell>
          <cell r="GI193">
            <v>32176489.358235992</v>
          </cell>
          <cell r="GJ193">
            <v>0</v>
          </cell>
          <cell r="GK193">
            <v>32113615.732956372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Z193">
            <v>0</v>
          </cell>
        </row>
        <row r="194">
          <cell r="A194" t="str">
            <v>I_BVP_NRF_RET_IND_INTR_S23</v>
          </cell>
          <cell r="B194">
            <v>333794186.50999987</v>
          </cell>
          <cell r="C194">
            <v>0</v>
          </cell>
          <cell r="D194">
            <v>361682110.7433002</v>
          </cell>
          <cell r="E194">
            <v>371466655.10529339</v>
          </cell>
          <cell r="F194">
            <v>361682110.7433002</v>
          </cell>
          <cell r="G194">
            <v>361682110.7433002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361682110.7433002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361682110.7433002</v>
          </cell>
          <cell r="AB194">
            <v>383609617.5671351</v>
          </cell>
          <cell r="AC194">
            <v>340342239.00497115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349254301.18804854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361682110.7433002</v>
          </cell>
          <cell r="AX194">
            <v>371466655.10529339</v>
          </cell>
          <cell r="AY194">
            <v>371466655.10529339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371466655.10529339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371466655.10529339</v>
          </cell>
          <cell r="BT194">
            <v>389259518.36132902</v>
          </cell>
          <cell r="BU194">
            <v>355477838.40619653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371466655.10529339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376882252.96503496</v>
          </cell>
          <cell r="CP194">
            <v>371466655.10529339</v>
          </cell>
          <cell r="CQ194">
            <v>371466655.10529339</v>
          </cell>
          <cell r="CR194">
            <v>371466655.10529339</v>
          </cell>
          <cell r="CS194">
            <v>371466655.10529339</v>
          </cell>
          <cell r="CT194">
            <v>371466655.10529339</v>
          </cell>
          <cell r="CU194">
            <v>0</v>
          </cell>
          <cell r="CV194">
            <v>371466655.10529339</v>
          </cell>
          <cell r="CW194">
            <v>371466655.10529339</v>
          </cell>
          <cell r="CX194">
            <v>0</v>
          </cell>
          <cell r="CY194">
            <v>371466655.10529339</v>
          </cell>
          <cell r="CZ194">
            <v>371466655.10529339</v>
          </cell>
          <cell r="DA194">
            <v>372250792.39158958</v>
          </cell>
          <cell r="DB194">
            <v>371466655.10529339</v>
          </cell>
          <cell r="DC194">
            <v>370985111.27754027</v>
          </cell>
          <cell r="DD194">
            <v>371875854.54398477</v>
          </cell>
          <cell r="DE194">
            <v>0</v>
          </cell>
          <cell r="DF194">
            <v>360462975.93422985</v>
          </cell>
          <cell r="DG194">
            <v>372119499.473032</v>
          </cell>
          <cell r="DH194">
            <v>0</v>
          </cell>
          <cell r="DI194">
            <v>371466655.10529339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371466655.10529339</v>
          </cell>
          <cell r="FF194">
            <v>389259518.36132902</v>
          </cell>
          <cell r="FG194">
            <v>355477838.40619653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371466655.10529339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376882252.96503496</v>
          </cell>
          <cell r="GB194">
            <v>371466655.10529339</v>
          </cell>
          <cell r="GC194">
            <v>372250792.39158958</v>
          </cell>
          <cell r="GD194">
            <v>371466655.10529339</v>
          </cell>
          <cell r="GE194">
            <v>370985111.27754027</v>
          </cell>
          <cell r="GF194">
            <v>371875854.54398477</v>
          </cell>
          <cell r="GG194">
            <v>0</v>
          </cell>
          <cell r="GH194">
            <v>360462975.93422985</v>
          </cell>
          <cell r="GI194">
            <v>372119499.473032</v>
          </cell>
          <cell r="GJ194">
            <v>0</v>
          </cell>
          <cell r="GK194">
            <v>371466655.10529339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  <cell r="GT194">
            <v>0</v>
          </cell>
          <cell r="GZ194">
            <v>10303482.960000001</v>
          </cell>
        </row>
        <row r="195">
          <cell r="A195" t="str">
            <v>I_BVP_NRF_CPT_PRP_INTR_P01</v>
          </cell>
          <cell r="B195">
            <v>0</v>
          </cell>
          <cell r="C195">
            <v>0</v>
          </cell>
          <cell r="D195">
            <v>47274347.609999999</v>
          </cell>
          <cell r="E195">
            <v>0</v>
          </cell>
          <cell r="F195">
            <v>47274347.609999999</v>
          </cell>
          <cell r="G195">
            <v>47274347.609999999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47274347.609999999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47274347.609999999</v>
          </cell>
          <cell r="AB195">
            <v>48718641.790704176</v>
          </cell>
          <cell r="AC195">
            <v>45721100.844940484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43877166.251668148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47274347.609999999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Z195">
            <v>0</v>
          </cell>
        </row>
        <row r="196">
          <cell r="A196" t="str">
            <v>I_BVP_NRF_ASS_EMP_INTR_P02</v>
          </cell>
          <cell r="B196">
            <v>17132210.82</v>
          </cell>
          <cell r="C196">
            <v>0</v>
          </cell>
          <cell r="D196">
            <v>17132210.82</v>
          </cell>
          <cell r="E196">
            <v>-93928694.34576948</v>
          </cell>
          <cell r="F196">
            <v>17132210.82</v>
          </cell>
          <cell r="G196">
            <v>17132210.82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17132210.82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17132210.82</v>
          </cell>
          <cell r="AB196">
            <v>17419543.610802591</v>
          </cell>
          <cell r="AC196">
            <v>16792561.216293227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16335293.761549879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17132210.82</v>
          </cell>
          <cell r="AX196">
            <v>-93928694.34576948</v>
          </cell>
          <cell r="AY196">
            <v>-93928694.34576948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-93928694.34576948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-93928694.34576948</v>
          </cell>
          <cell r="BT196">
            <v>-102800044.24395806</v>
          </cell>
          <cell r="BU196">
            <v>-85995606.589459211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-93928694.34576948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-95083298.422174841</v>
          </cell>
          <cell r="CP196">
            <v>-93928694.34576948</v>
          </cell>
          <cell r="CQ196">
            <v>-93928694.34576948</v>
          </cell>
          <cell r="CR196">
            <v>-93928694.34576948</v>
          </cell>
          <cell r="CS196">
            <v>-93928694.34576948</v>
          </cell>
          <cell r="CT196">
            <v>-93928694.34576948</v>
          </cell>
          <cell r="CU196">
            <v>0</v>
          </cell>
          <cell r="CV196">
            <v>-93928694.34576948</v>
          </cell>
          <cell r="CW196">
            <v>-93928694.34576948</v>
          </cell>
          <cell r="CX196">
            <v>0</v>
          </cell>
          <cell r="CY196">
            <v>-93928694.34576948</v>
          </cell>
          <cell r="CZ196">
            <v>-79138791.045215771</v>
          </cell>
          <cell r="DA196">
            <v>-93928694.34576948</v>
          </cell>
          <cell r="DB196">
            <v>-93928694.34576948</v>
          </cell>
          <cell r="DC196">
            <v>-64175023.678936079</v>
          </cell>
          <cell r="DD196">
            <v>-153270763.34422117</v>
          </cell>
          <cell r="DE196">
            <v>0</v>
          </cell>
          <cell r="DF196">
            <v>-57512617.566707022</v>
          </cell>
          <cell r="DG196">
            <v>-93269335.784442246</v>
          </cell>
          <cell r="DH196">
            <v>0</v>
          </cell>
          <cell r="DI196">
            <v>-85669563.865852058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-93928694.34576948</v>
          </cell>
          <cell r="FF196">
            <v>-102800044.24395806</v>
          </cell>
          <cell r="FG196">
            <v>-85995606.589459211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-93928694.34576948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-95083298.422174841</v>
          </cell>
          <cell r="GB196">
            <v>-79138791.045215771</v>
          </cell>
          <cell r="GC196">
            <v>-93928694.34576948</v>
          </cell>
          <cell r="GD196">
            <v>-93928694.34576948</v>
          </cell>
          <cell r="GE196">
            <v>-64175023.678936079</v>
          </cell>
          <cell r="GF196">
            <v>-153270763.34422117</v>
          </cell>
          <cell r="GG196">
            <v>0</v>
          </cell>
          <cell r="GH196">
            <v>-57512617.566707022</v>
          </cell>
          <cell r="GI196">
            <v>-93269335.784442246</v>
          </cell>
          <cell r="GJ196">
            <v>0</v>
          </cell>
          <cell r="GK196">
            <v>-85669563.865852058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Z196">
            <v>5535413384.7699995</v>
          </cell>
        </row>
        <row r="197">
          <cell r="A197" t="str">
            <v>I_BVP_NRF_RIS_IND_INTR_P03</v>
          </cell>
          <cell r="B197">
            <v>4206848.71</v>
          </cell>
          <cell r="C197">
            <v>0</v>
          </cell>
          <cell r="D197">
            <v>4206848.71</v>
          </cell>
          <cell r="E197">
            <v>3013654.5295035546</v>
          </cell>
          <cell r="F197">
            <v>4206848.71</v>
          </cell>
          <cell r="G197">
            <v>4206848.71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4206848.71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4206848.71</v>
          </cell>
          <cell r="AB197">
            <v>4206848.71</v>
          </cell>
          <cell r="AC197">
            <v>4206848.71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4206848.71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4206848.71</v>
          </cell>
          <cell r="AX197">
            <v>3013654.5295035546</v>
          </cell>
          <cell r="AY197">
            <v>3013654.5295035546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3013654.5295035546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3013654.5295035546</v>
          </cell>
          <cell r="BT197">
            <v>3048526.1790507254</v>
          </cell>
          <cell r="BU197">
            <v>2974568.3059535678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3013654.5295035546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3019860.9907358522</v>
          </cell>
          <cell r="CP197">
            <v>3013654.5295035546</v>
          </cell>
          <cell r="CQ197">
            <v>3013654.5295035546</v>
          </cell>
          <cell r="CR197">
            <v>3013654.5295035546</v>
          </cell>
          <cell r="CS197">
            <v>3013654.5295035546</v>
          </cell>
          <cell r="CT197">
            <v>3013654.5295035546</v>
          </cell>
          <cell r="CU197">
            <v>0</v>
          </cell>
          <cell r="CV197">
            <v>3013654.5295035546</v>
          </cell>
          <cell r="CW197">
            <v>3013654.5295035546</v>
          </cell>
          <cell r="CX197">
            <v>0</v>
          </cell>
          <cell r="CY197">
            <v>3013654.5295035546</v>
          </cell>
          <cell r="CZ197">
            <v>3174047.8612978952</v>
          </cell>
          <cell r="DA197">
            <v>3013654.5295035546</v>
          </cell>
          <cell r="DB197">
            <v>3013654.5295035546</v>
          </cell>
          <cell r="DC197">
            <v>2901457.6130744666</v>
          </cell>
          <cell r="DD197">
            <v>3131787.79164067</v>
          </cell>
          <cell r="DE197">
            <v>0</v>
          </cell>
          <cell r="DF197">
            <v>2405741.8015037309</v>
          </cell>
          <cell r="DG197">
            <v>3120331.4867119165</v>
          </cell>
          <cell r="DH197">
            <v>0</v>
          </cell>
          <cell r="DI197">
            <v>3266516.6487171445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3013654.5295035546</v>
          </cell>
          <cell r="FF197">
            <v>3048526.1790507254</v>
          </cell>
          <cell r="FG197">
            <v>2974568.3059535678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3013654.5295035546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3019860.9907358522</v>
          </cell>
          <cell r="GB197">
            <v>3174047.8612978952</v>
          </cell>
          <cell r="GC197">
            <v>3013654.5295035546</v>
          </cell>
          <cell r="GD197">
            <v>3013654.5295035546</v>
          </cell>
          <cell r="GE197">
            <v>2901457.6130744666</v>
          </cell>
          <cell r="GF197">
            <v>3131787.79164067</v>
          </cell>
          <cell r="GG197">
            <v>0</v>
          </cell>
          <cell r="GH197">
            <v>2405741.8015037309</v>
          </cell>
          <cell r="GI197">
            <v>3120331.4867119165</v>
          </cell>
          <cell r="GJ197">
            <v>0</v>
          </cell>
          <cell r="GK197">
            <v>3266516.6487171445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Z197">
            <v>353969991.84000003</v>
          </cell>
        </row>
        <row r="198">
          <cell r="A198" t="str">
            <v>I_BVP_NRF_EPA_EUR_INTR_P04</v>
          </cell>
          <cell r="B198">
            <v>66926167.239999987</v>
          </cell>
          <cell r="C198">
            <v>0</v>
          </cell>
          <cell r="D198">
            <v>71246415.574477568</v>
          </cell>
          <cell r="E198">
            <v>64237034.574629486</v>
          </cell>
          <cell r="F198">
            <v>71246415.574477568</v>
          </cell>
          <cell r="G198">
            <v>71246415.574477568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71246415.574477568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71246415.574477568</v>
          </cell>
          <cell r="AB198">
            <v>73560740.270776972</v>
          </cell>
          <cell r="AC198">
            <v>68917175.886307657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67636140.099667519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71246415.574477568</v>
          </cell>
          <cell r="AX198">
            <v>64237034.574629486</v>
          </cell>
          <cell r="AY198">
            <v>64237034.574629486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64237034.574629486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64237034.574629486</v>
          </cell>
          <cell r="BT198">
            <v>66748349.120830432</v>
          </cell>
          <cell r="BU198">
            <v>62129286.312518224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64237034.574629486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64889033.010649435</v>
          </cell>
          <cell r="CP198">
            <v>64237034.574629486</v>
          </cell>
          <cell r="CQ198">
            <v>64237034.574629486</v>
          </cell>
          <cell r="CR198">
            <v>64237034.574629486</v>
          </cell>
          <cell r="CS198">
            <v>64237034.574629486</v>
          </cell>
          <cell r="CT198">
            <v>64237034.574629486</v>
          </cell>
          <cell r="CU198">
            <v>0</v>
          </cell>
          <cell r="CV198">
            <v>64237034.574629486</v>
          </cell>
          <cell r="CW198">
            <v>64237034.574629486</v>
          </cell>
          <cell r="CX198">
            <v>0</v>
          </cell>
          <cell r="CY198">
            <v>64237034.574629486</v>
          </cell>
          <cell r="CZ198">
            <v>64254357.49437359</v>
          </cell>
          <cell r="DA198">
            <v>64237034.574629486</v>
          </cell>
          <cell r="DB198">
            <v>64237034.574629486</v>
          </cell>
          <cell r="DC198">
            <v>65119400.735464618</v>
          </cell>
          <cell r="DD198">
            <v>62605137.618684344</v>
          </cell>
          <cell r="DE198">
            <v>0</v>
          </cell>
          <cell r="DF198">
            <v>64948440.325962991</v>
          </cell>
          <cell r="DG198">
            <v>64499761.171028689</v>
          </cell>
          <cell r="DH198">
            <v>0</v>
          </cell>
          <cell r="DI198">
            <v>64241397.765892811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64237034.574629486</v>
          </cell>
          <cell r="FF198">
            <v>66748349.120830432</v>
          </cell>
          <cell r="FG198">
            <v>62129286.312518224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64237034.574629486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64889033.010649435</v>
          </cell>
          <cell r="GB198">
            <v>64254357.49437359</v>
          </cell>
          <cell r="GC198">
            <v>64237034.574629486</v>
          </cell>
          <cell r="GD198">
            <v>64237034.574629486</v>
          </cell>
          <cell r="GE198">
            <v>65119400.735464618</v>
          </cell>
          <cell r="GF198">
            <v>62605137.618684344</v>
          </cell>
          <cell r="GG198">
            <v>0</v>
          </cell>
          <cell r="GH198">
            <v>64948440.325962991</v>
          </cell>
          <cell r="GI198">
            <v>64499761.171028689</v>
          </cell>
          <cell r="GJ198">
            <v>0</v>
          </cell>
          <cell r="GK198">
            <v>64241397.765892811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  <cell r="GT198">
            <v>0</v>
          </cell>
          <cell r="GZ198">
            <v>440957871.58126104</v>
          </cell>
        </row>
        <row r="199">
          <cell r="A199" t="str">
            <v>I_BVP_NRF_EPA_UCS_INTR_P05</v>
          </cell>
          <cell r="B199">
            <v>543062186.02999997</v>
          </cell>
          <cell r="C199">
            <v>0</v>
          </cell>
          <cell r="D199">
            <v>543062186.02999997</v>
          </cell>
          <cell r="E199">
            <v>532663184.57678682</v>
          </cell>
          <cell r="F199">
            <v>543062186.02999997</v>
          </cell>
          <cell r="G199">
            <v>543062186.02999997</v>
          </cell>
          <cell r="H199">
            <v>0</v>
          </cell>
          <cell r="I199">
            <v>0</v>
          </cell>
          <cell r="J199">
            <v>543062186.02999997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543062186.02999997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543062186.02999997</v>
          </cell>
          <cell r="AB199">
            <v>549533327.12850487</v>
          </cell>
          <cell r="AC199">
            <v>536591044.93149495</v>
          </cell>
          <cell r="AD199">
            <v>0</v>
          </cell>
          <cell r="AE199">
            <v>0</v>
          </cell>
          <cell r="AF199">
            <v>504564842.4786796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524938736.36367261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543062186.02999997</v>
          </cell>
          <cell r="AX199">
            <v>532663184.57678682</v>
          </cell>
          <cell r="AY199">
            <v>532663184.57678682</v>
          </cell>
          <cell r="AZ199">
            <v>0</v>
          </cell>
          <cell r="BA199">
            <v>0</v>
          </cell>
          <cell r="BB199">
            <v>532663184.57678682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532663184.57678682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532663184.57678682</v>
          </cell>
          <cell r="BT199">
            <v>538660229.46234834</v>
          </cell>
          <cell r="BU199">
            <v>526719102.35603845</v>
          </cell>
          <cell r="BV199">
            <v>0</v>
          </cell>
          <cell r="BW199">
            <v>0</v>
          </cell>
          <cell r="BX199">
            <v>495397432.25390893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511341781.03260964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532663184.57678682</v>
          </cell>
          <cell r="CP199">
            <v>532663184.57678682</v>
          </cell>
          <cell r="CQ199">
            <v>532663184.57678682</v>
          </cell>
          <cell r="CR199">
            <v>532663184.57678682</v>
          </cell>
          <cell r="CS199">
            <v>532663184.57678682</v>
          </cell>
          <cell r="CT199">
            <v>532663184.57678682</v>
          </cell>
          <cell r="CU199">
            <v>0</v>
          </cell>
          <cell r="CV199">
            <v>532663184.57678682</v>
          </cell>
          <cell r="CW199">
            <v>532663184.57678682</v>
          </cell>
          <cell r="CX199">
            <v>0</v>
          </cell>
          <cell r="CY199">
            <v>532663184.57678682</v>
          </cell>
          <cell r="CZ199">
            <v>532736167.96861422</v>
          </cell>
          <cell r="DA199">
            <v>532663184.57678682</v>
          </cell>
          <cell r="DB199">
            <v>532663184.57678682</v>
          </cell>
          <cell r="DC199">
            <v>535896687.97630912</v>
          </cell>
          <cell r="DD199">
            <v>526397218.69209379</v>
          </cell>
          <cell r="DE199">
            <v>0</v>
          </cell>
          <cell r="DF199">
            <v>534973905.84830743</v>
          </cell>
          <cell r="DG199">
            <v>532854191.93036586</v>
          </cell>
          <cell r="DH199">
            <v>0</v>
          </cell>
          <cell r="DI199">
            <v>532676928.64150649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532663184.57678682</v>
          </cell>
          <cell r="FF199">
            <v>538660229.46234834</v>
          </cell>
          <cell r="FG199">
            <v>526719102.35603845</v>
          </cell>
          <cell r="FH199">
            <v>0</v>
          </cell>
          <cell r="FI199">
            <v>0</v>
          </cell>
          <cell r="FJ199">
            <v>495397432.25390893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511341781.03260964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532663184.57678682</v>
          </cell>
          <cell r="GB199">
            <v>532736167.96861422</v>
          </cell>
          <cell r="GC199">
            <v>532663184.57678682</v>
          </cell>
          <cell r="GD199">
            <v>532663184.57678682</v>
          </cell>
          <cell r="GE199">
            <v>535896687.97630912</v>
          </cell>
          <cell r="GF199">
            <v>526397218.69209379</v>
          </cell>
          <cell r="GG199">
            <v>0</v>
          </cell>
          <cell r="GH199">
            <v>534973905.84830743</v>
          </cell>
          <cell r="GI199">
            <v>532854191.93036586</v>
          </cell>
          <cell r="GJ199">
            <v>0</v>
          </cell>
          <cell r="GK199">
            <v>532676928.64150649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Z199">
            <v>0</v>
          </cell>
        </row>
        <row r="200">
          <cell r="A200" t="str">
            <v>I_BVP_NRF_EPA_EUR_INTR_P06</v>
          </cell>
          <cell r="B200">
            <v>315178981.98000002</v>
          </cell>
          <cell r="C200">
            <v>0</v>
          </cell>
          <cell r="D200">
            <v>333584600.66552246</v>
          </cell>
          <cell r="E200">
            <v>315031527.07970852</v>
          </cell>
          <cell r="F200">
            <v>333584600.66552246</v>
          </cell>
          <cell r="G200">
            <v>333584600.66552246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333584600.66552246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333584600.66552246</v>
          </cell>
          <cell r="AB200">
            <v>342402733.07796705</v>
          </cell>
          <cell r="AC200">
            <v>323089895.7738595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314211663.03327382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333584600.66552246</v>
          </cell>
          <cell r="AX200">
            <v>315031527.07970852</v>
          </cell>
          <cell r="AY200">
            <v>315031527.07970852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315031527.07970852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315031527.07970852</v>
          </cell>
          <cell r="BT200">
            <v>323544996.16446829</v>
          </cell>
          <cell r="BU200">
            <v>305316755.92245412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315031527.07970852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317137745.4549216</v>
          </cell>
          <cell r="CP200">
            <v>315031527.07970852</v>
          </cell>
          <cell r="CQ200">
            <v>315031527.07970852</v>
          </cell>
          <cell r="CR200">
            <v>315031527.07970852</v>
          </cell>
          <cell r="CS200">
            <v>315031527.07970852</v>
          </cell>
          <cell r="CT200">
            <v>315031527.07970852</v>
          </cell>
          <cell r="CU200">
            <v>0</v>
          </cell>
          <cell r="CV200">
            <v>315031527.07970852</v>
          </cell>
          <cell r="CW200">
            <v>315031527.07970852</v>
          </cell>
          <cell r="CX200">
            <v>0</v>
          </cell>
          <cell r="CY200">
            <v>315031527.07970852</v>
          </cell>
          <cell r="CZ200">
            <v>315363352.54748052</v>
          </cell>
          <cell r="DA200">
            <v>315031527.07970852</v>
          </cell>
          <cell r="DB200">
            <v>315031527.07970852</v>
          </cell>
          <cell r="DC200">
            <v>323987326.12137455</v>
          </cell>
          <cell r="DD200">
            <v>296363667.89593977</v>
          </cell>
          <cell r="DE200">
            <v>0</v>
          </cell>
          <cell r="DF200">
            <v>321080043.97780323</v>
          </cell>
          <cell r="DG200">
            <v>315216751.24726039</v>
          </cell>
          <cell r="DH200">
            <v>0</v>
          </cell>
          <cell r="DI200">
            <v>315056786.2588746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302074438.72974336</v>
          </cell>
          <cell r="FF200">
            <v>323544996.16446829</v>
          </cell>
          <cell r="FG200">
            <v>305316755.92245412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315031527.07970852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317137745.4549216</v>
          </cell>
          <cell r="GB200">
            <v>315193952.27054375</v>
          </cell>
          <cell r="GC200">
            <v>315031527.07970852</v>
          </cell>
          <cell r="GD200">
            <v>315031527.07970852</v>
          </cell>
          <cell r="GE200">
            <v>318595949.96840489</v>
          </cell>
          <cell r="GF200">
            <v>307994359.41615748</v>
          </cell>
          <cell r="GG200">
            <v>0</v>
          </cell>
          <cell r="GH200">
            <v>318544557.85148513</v>
          </cell>
          <cell r="GI200">
            <v>315216309.71250677</v>
          </cell>
          <cell r="GJ200">
            <v>0</v>
          </cell>
          <cell r="GK200">
            <v>315037013.63286459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Z200">
            <v>0</v>
          </cell>
        </row>
        <row r="201">
          <cell r="A201" t="str">
            <v>I_BVP_NRF_CPT_PRP_INTR_I21</v>
          </cell>
          <cell r="B201">
            <v>0</v>
          </cell>
          <cell r="C201">
            <v>0</v>
          </cell>
          <cell r="D201">
            <v>7495206.1400000006</v>
          </cell>
          <cell r="E201">
            <v>0</v>
          </cell>
          <cell r="F201">
            <v>7495206.1400000006</v>
          </cell>
          <cell r="G201">
            <v>7495206.1400000006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7495206.1400000006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7495206.1400000006</v>
          </cell>
          <cell r="AB201">
            <v>7495206.1400000006</v>
          </cell>
          <cell r="AC201">
            <v>7495206.1400000006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7495206.1400000006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7495206.1400000006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Z201">
            <v>0</v>
          </cell>
        </row>
        <row r="202">
          <cell r="A202" t="str">
            <v>I_BVP_NRF_ASS_EMP_INTR_I22</v>
          </cell>
          <cell r="B202">
            <v>67458532.75999999</v>
          </cell>
          <cell r="C202">
            <v>0</v>
          </cell>
          <cell r="D202">
            <v>67458532.75999999</v>
          </cell>
          <cell r="E202">
            <v>56566670.973149016</v>
          </cell>
          <cell r="F202">
            <v>67458532.75999999</v>
          </cell>
          <cell r="G202">
            <v>67458532.75999999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67458532.75999999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67458532.75999999</v>
          </cell>
          <cell r="AB202">
            <v>69297828.688534409</v>
          </cell>
          <cell r="AC202">
            <v>65482037.06469503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64297011.770718813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67458532.75999999</v>
          </cell>
          <cell r="AX202">
            <v>56566670.973149016</v>
          </cell>
          <cell r="AY202">
            <v>56566670.973149016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56566670.973149016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56566670.973149016</v>
          </cell>
          <cell r="BT202">
            <v>58733678.396625243</v>
          </cell>
          <cell r="BU202">
            <v>55124526.967459492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56566670.973149016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56829251.851098426</v>
          </cell>
          <cell r="CP202">
            <v>56566670.973149016</v>
          </cell>
          <cell r="CQ202">
            <v>56566670.973149016</v>
          </cell>
          <cell r="CR202">
            <v>56566670.973149016</v>
          </cell>
          <cell r="CS202">
            <v>56566670.973149016</v>
          </cell>
          <cell r="CT202">
            <v>56566670.973149016</v>
          </cell>
          <cell r="CU202">
            <v>0</v>
          </cell>
          <cell r="CV202">
            <v>56566670.973149016</v>
          </cell>
          <cell r="CW202">
            <v>56566670.973149016</v>
          </cell>
          <cell r="CX202">
            <v>0</v>
          </cell>
          <cell r="CY202">
            <v>56566670.973149016</v>
          </cell>
          <cell r="CZ202">
            <v>58293733.658845946</v>
          </cell>
          <cell r="DA202">
            <v>56566670.973149016</v>
          </cell>
          <cell r="DB202">
            <v>56566670.973149016</v>
          </cell>
          <cell r="DC202">
            <v>61145164.617665187</v>
          </cell>
          <cell r="DD202">
            <v>51570548.145871036</v>
          </cell>
          <cell r="DE202">
            <v>0</v>
          </cell>
          <cell r="DF202">
            <v>77271990.763124391</v>
          </cell>
          <cell r="DG202">
            <v>58160504.879402444</v>
          </cell>
          <cell r="DH202">
            <v>0</v>
          </cell>
          <cell r="DI202">
            <v>59733757.991314285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56566670.973149016</v>
          </cell>
          <cell r="FF202">
            <v>58733678.396625243</v>
          </cell>
          <cell r="FG202">
            <v>55124526.967459492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56566670.973149016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56829251.851098426</v>
          </cell>
          <cell r="GB202">
            <v>58293733.658845946</v>
          </cell>
          <cell r="GC202">
            <v>56566670.973149016</v>
          </cell>
          <cell r="GD202">
            <v>56566670.973149016</v>
          </cell>
          <cell r="GE202">
            <v>61145164.617665187</v>
          </cell>
          <cell r="GF202">
            <v>51570548.145871036</v>
          </cell>
          <cell r="GG202">
            <v>0</v>
          </cell>
          <cell r="GH202">
            <v>77271990.763124391</v>
          </cell>
          <cell r="GI202">
            <v>58160504.879402444</v>
          </cell>
          <cell r="GJ202">
            <v>0</v>
          </cell>
          <cell r="GK202">
            <v>59733757.991314285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Z202">
            <v>44106549.07</v>
          </cell>
        </row>
        <row r="203">
          <cell r="A203" t="str">
            <v>I_BVP_NRF_EPA_EUR_INTR_I23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Z203">
            <v>0</v>
          </cell>
        </row>
        <row r="204">
          <cell r="A204" t="str">
            <v>I_BVP_NRF_EPA_UCS_INTR_I24</v>
          </cell>
          <cell r="B204">
            <v>148051868.06</v>
          </cell>
          <cell r="C204">
            <v>0</v>
          </cell>
          <cell r="D204">
            <v>148051868.06</v>
          </cell>
          <cell r="E204">
            <v>145324338.93916145</v>
          </cell>
          <cell r="F204">
            <v>148051868.06</v>
          </cell>
          <cell r="G204">
            <v>148051868.06</v>
          </cell>
          <cell r="H204">
            <v>0</v>
          </cell>
          <cell r="I204">
            <v>0</v>
          </cell>
          <cell r="J204">
            <v>148051868.06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148051868.06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148051868.06</v>
          </cell>
          <cell r="AB204">
            <v>148051868.06</v>
          </cell>
          <cell r="AC204">
            <v>148051868.06</v>
          </cell>
          <cell r="AD204">
            <v>0</v>
          </cell>
          <cell r="AE204">
            <v>0</v>
          </cell>
          <cell r="AF204">
            <v>122031892.97877161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148051868.06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148051868.06</v>
          </cell>
          <cell r="AX204">
            <v>145324338.93916145</v>
          </cell>
          <cell r="AY204">
            <v>145324338.93916145</v>
          </cell>
          <cell r="AZ204">
            <v>0</v>
          </cell>
          <cell r="BA204">
            <v>0</v>
          </cell>
          <cell r="BB204">
            <v>145324338.93916145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145324338.93916145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145324338.93916145</v>
          </cell>
          <cell r="BT204">
            <v>145211515.86425489</v>
          </cell>
          <cell r="BU204">
            <v>145455819.11415437</v>
          </cell>
          <cell r="BV204">
            <v>0</v>
          </cell>
          <cell r="BW204">
            <v>0</v>
          </cell>
          <cell r="BX204">
            <v>120437567.39056928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145324338.93916145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145324338.93916145</v>
          </cell>
          <cell r="CP204">
            <v>145324338.93916145</v>
          </cell>
          <cell r="CQ204">
            <v>145324338.93916145</v>
          </cell>
          <cell r="CR204">
            <v>145324338.93916145</v>
          </cell>
          <cell r="CS204">
            <v>145324338.93916145</v>
          </cell>
          <cell r="CT204">
            <v>145324338.93916145</v>
          </cell>
          <cell r="CU204">
            <v>0</v>
          </cell>
          <cell r="CV204">
            <v>145324338.93916145</v>
          </cell>
          <cell r="CW204">
            <v>145324338.93916145</v>
          </cell>
          <cell r="CX204">
            <v>0</v>
          </cell>
          <cell r="CY204">
            <v>145324338.93916145</v>
          </cell>
          <cell r="CZ204">
            <v>145347081.81414983</v>
          </cell>
          <cell r="DA204">
            <v>145324338.93916145</v>
          </cell>
          <cell r="DB204">
            <v>145324338.93916145</v>
          </cell>
          <cell r="DC204">
            <v>145387814.08186984</v>
          </cell>
          <cell r="DD204">
            <v>144753313.73076767</v>
          </cell>
          <cell r="DE204">
            <v>0</v>
          </cell>
          <cell r="DF204">
            <v>145027099.93086916</v>
          </cell>
          <cell r="DG204">
            <v>145590960.51488978</v>
          </cell>
          <cell r="DH204">
            <v>0</v>
          </cell>
          <cell r="DI204">
            <v>145329275.50772113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145324338.93916145</v>
          </cell>
          <cell r="FF204">
            <v>145211515.86425489</v>
          </cell>
          <cell r="FG204">
            <v>145455819.11415437</v>
          </cell>
          <cell r="FH204">
            <v>0</v>
          </cell>
          <cell r="FI204">
            <v>0</v>
          </cell>
          <cell r="FJ204">
            <v>120437567.39056928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145324338.93916145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145324338.93916145</v>
          </cell>
          <cell r="GB204">
            <v>145347081.81414983</v>
          </cell>
          <cell r="GC204">
            <v>145324338.93916145</v>
          </cell>
          <cell r="GD204">
            <v>145324338.93916145</v>
          </cell>
          <cell r="GE204">
            <v>145387814.08186984</v>
          </cell>
          <cell r="GF204">
            <v>144753313.73076767</v>
          </cell>
          <cell r="GG204">
            <v>0</v>
          </cell>
          <cell r="GH204">
            <v>145027099.93086916</v>
          </cell>
          <cell r="GI204">
            <v>145590960.51488978</v>
          </cell>
          <cell r="GJ204">
            <v>0</v>
          </cell>
          <cell r="GK204">
            <v>145329275.50772113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Z204">
            <v>3452610.150000006</v>
          </cell>
        </row>
        <row r="205">
          <cell r="A205" t="str">
            <v>I_BVP_NRF_EPA_EUR_INTR_I25</v>
          </cell>
          <cell r="B205">
            <v>256539587.37</v>
          </cell>
          <cell r="C205">
            <v>0</v>
          </cell>
          <cell r="D205">
            <v>273817853.7099998</v>
          </cell>
          <cell r="E205">
            <v>262234097.60794169</v>
          </cell>
          <cell r="F205">
            <v>273817853.7099998</v>
          </cell>
          <cell r="G205">
            <v>273817853.7099998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273817853.7099998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273817853.7099998</v>
          </cell>
          <cell r="AB205">
            <v>283248092.96491373</v>
          </cell>
          <cell r="AC205">
            <v>263767305.61112127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257968367.08924988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273817853.7099998</v>
          </cell>
          <cell r="AX205">
            <v>262234097.60794169</v>
          </cell>
          <cell r="AY205">
            <v>262234097.60794169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262234097.60794169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262234097.60794169</v>
          </cell>
          <cell r="BT205">
            <v>271244720.06753612</v>
          </cell>
          <cell r="BU205">
            <v>253237607.76074323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262234097.60794169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264284275.22671282</v>
          </cell>
          <cell r="CP205">
            <v>262234097.60794169</v>
          </cell>
          <cell r="CQ205">
            <v>262234097.60794169</v>
          </cell>
          <cell r="CR205">
            <v>262234097.60794169</v>
          </cell>
          <cell r="CS205">
            <v>262234097.60794169</v>
          </cell>
          <cell r="CT205">
            <v>262234097.60794169</v>
          </cell>
          <cell r="CU205">
            <v>0</v>
          </cell>
          <cell r="CV205">
            <v>262234097.60794169</v>
          </cell>
          <cell r="CW205">
            <v>262234097.60794169</v>
          </cell>
          <cell r="CX205">
            <v>0</v>
          </cell>
          <cell r="CY205">
            <v>262234097.60794169</v>
          </cell>
          <cell r="CZ205">
            <v>262855763.05427629</v>
          </cell>
          <cell r="DA205">
            <v>262234097.60794169</v>
          </cell>
          <cell r="DB205">
            <v>262234097.60794169</v>
          </cell>
          <cell r="DC205">
            <v>272738989.67563009</v>
          </cell>
          <cell r="DD205">
            <v>238206373.58463663</v>
          </cell>
          <cell r="DE205">
            <v>0</v>
          </cell>
          <cell r="DF205">
            <v>268444436.40434456</v>
          </cell>
          <cell r="DG205">
            <v>262782829.82843769</v>
          </cell>
          <cell r="DH205">
            <v>0</v>
          </cell>
          <cell r="DI205">
            <v>262271401.26501656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239610602.68077895</v>
          </cell>
          <cell r="FF205">
            <v>271244720.06753612</v>
          </cell>
          <cell r="FG205">
            <v>253237607.76074323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262234097.60794169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264284275.22671282</v>
          </cell>
          <cell r="GB205">
            <v>262412324.67734441</v>
          </cell>
          <cell r="GC205">
            <v>262234097.60794169</v>
          </cell>
          <cell r="GD205">
            <v>262234097.60794169</v>
          </cell>
          <cell r="GE205">
            <v>264234082.08991215</v>
          </cell>
          <cell r="GF205">
            <v>259093154.02226639</v>
          </cell>
          <cell r="GG205">
            <v>0</v>
          </cell>
          <cell r="GH205">
            <v>263425910.68971008</v>
          </cell>
          <cell r="GI205">
            <v>262818199.68771064</v>
          </cell>
          <cell r="GJ205">
            <v>0</v>
          </cell>
          <cell r="GK205">
            <v>262239619.94886804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Z205">
            <v>0</v>
          </cell>
        </row>
        <row r="206">
          <cell r="A206" t="str">
            <v>I_VID_NRF_CPT_PRP_INTR_S01</v>
          </cell>
          <cell r="B206">
            <v>0</v>
          </cell>
          <cell r="C206">
            <v>0</v>
          </cell>
          <cell r="D206">
            <v>233058058.58000004</v>
          </cell>
          <cell r="E206">
            <v>0</v>
          </cell>
          <cell r="F206">
            <v>233058058.58000004</v>
          </cell>
          <cell r="G206">
            <v>233058058.58000004</v>
          </cell>
          <cell r="H206">
            <v>0</v>
          </cell>
          <cell r="I206">
            <v>0</v>
          </cell>
          <cell r="J206">
            <v>8562558.4600000009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233058058.58000004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233058058.58000004</v>
          </cell>
          <cell r="AB206">
            <v>237886568.78698266</v>
          </cell>
          <cell r="AC206">
            <v>228030979.57002723</v>
          </cell>
          <cell r="AD206">
            <v>0</v>
          </cell>
          <cell r="AE206">
            <v>0</v>
          </cell>
          <cell r="AF206">
            <v>6678795.5988000007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225214564.89296678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233058058.58000004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Z206">
            <v>0</v>
          </cell>
        </row>
        <row r="207">
          <cell r="A207" t="str">
            <v>I_VID_NRF_IRD_IRD_INTR_S02</v>
          </cell>
          <cell r="B207">
            <v>74301154.529999986</v>
          </cell>
          <cell r="C207">
            <v>0</v>
          </cell>
          <cell r="D207">
            <v>62297003.839999989</v>
          </cell>
          <cell r="E207">
            <v>27973538.090325005</v>
          </cell>
          <cell r="F207">
            <v>62297003.839999989</v>
          </cell>
          <cell r="G207">
            <v>62297003.839999989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62297003.839999989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62297003.839999989</v>
          </cell>
          <cell r="AB207">
            <v>62297003.839999989</v>
          </cell>
          <cell r="AC207">
            <v>62297003.839999989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62297003.839999989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62297003.839999989</v>
          </cell>
          <cell r="AX207">
            <v>27973538.090325005</v>
          </cell>
          <cell r="AY207">
            <v>27973538.090325005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27973538.090325005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27973538.090325005</v>
          </cell>
          <cell r="BT207">
            <v>27973538.090325005</v>
          </cell>
          <cell r="BU207">
            <v>27973538.090325005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27973538.090325005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27973538.090325005</v>
          </cell>
          <cell r="CP207">
            <v>27973538.090325005</v>
          </cell>
          <cell r="CQ207">
            <v>27973538.090325005</v>
          </cell>
          <cell r="CR207">
            <v>27973538.090325005</v>
          </cell>
          <cell r="CS207">
            <v>27973538.090325005</v>
          </cell>
          <cell r="CT207">
            <v>27973538.090325005</v>
          </cell>
          <cell r="CU207">
            <v>0</v>
          </cell>
          <cell r="CV207">
            <v>27973538.090325005</v>
          </cell>
          <cell r="CW207">
            <v>27973538.090325005</v>
          </cell>
          <cell r="CX207">
            <v>0</v>
          </cell>
          <cell r="CY207">
            <v>27973538.090325005</v>
          </cell>
          <cell r="CZ207">
            <v>0</v>
          </cell>
          <cell r="DA207">
            <v>0</v>
          </cell>
          <cell r="DB207">
            <v>0</v>
          </cell>
          <cell r="DC207">
            <v>28262736.490492489</v>
          </cell>
          <cell r="DD207">
            <v>27664673.018734261</v>
          </cell>
          <cell r="DE207">
            <v>0</v>
          </cell>
          <cell r="DF207">
            <v>29644626.21127459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27973538.090325005</v>
          </cell>
          <cell r="FF207">
            <v>27973538.090325005</v>
          </cell>
          <cell r="FG207">
            <v>27973538.090325005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27973538.090325005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27973538.090325005</v>
          </cell>
          <cell r="GB207">
            <v>0</v>
          </cell>
          <cell r="GC207">
            <v>0</v>
          </cell>
          <cell r="GD207">
            <v>0</v>
          </cell>
          <cell r="GE207">
            <v>28262736.490492489</v>
          </cell>
          <cell r="GF207">
            <v>27664673.018734261</v>
          </cell>
          <cell r="GG207">
            <v>0</v>
          </cell>
          <cell r="GH207">
            <v>29644626.21127459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Z207">
            <v>0</v>
          </cell>
        </row>
        <row r="208">
          <cell r="A208" t="str">
            <v>I_VID_NRF_EPA_UCS_INTR_S03</v>
          </cell>
          <cell r="B208">
            <v>308249242.75999993</v>
          </cell>
          <cell r="C208">
            <v>0</v>
          </cell>
          <cell r="D208">
            <v>197158615.33000076</v>
          </cell>
          <cell r="E208">
            <v>197926198.07417783</v>
          </cell>
          <cell r="F208">
            <v>197158615.33000076</v>
          </cell>
          <cell r="G208">
            <v>197158615.33000076</v>
          </cell>
          <cell r="H208">
            <v>0</v>
          </cell>
          <cell r="I208">
            <v>0</v>
          </cell>
          <cell r="J208">
            <v>197158615.33000076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197158615.33000076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197158615.33000076</v>
          </cell>
          <cell r="AB208">
            <v>197620752.34690505</v>
          </cell>
          <cell r="AC208">
            <v>196696478.31309646</v>
          </cell>
          <cell r="AD208">
            <v>0</v>
          </cell>
          <cell r="AE208">
            <v>0</v>
          </cell>
          <cell r="AF208">
            <v>195846251.34440881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196406075.63450077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197158615.33000076</v>
          </cell>
          <cell r="AX208">
            <v>197926198.07417783</v>
          </cell>
          <cell r="AY208">
            <v>197926198.07417783</v>
          </cell>
          <cell r="AZ208">
            <v>0</v>
          </cell>
          <cell r="BA208">
            <v>0</v>
          </cell>
          <cell r="BB208">
            <v>197926198.07417783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197926198.07417783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197926198.07417783</v>
          </cell>
          <cell r="BT208">
            <v>198240209.96683353</v>
          </cell>
          <cell r="BU208">
            <v>197636367.20002988</v>
          </cell>
          <cell r="BV208">
            <v>0</v>
          </cell>
          <cell r="BW208">
            <v>0</v>
          </cell>
          <cell r="BX208">
            <v>196672171.8657532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197207117.09512675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197926198.07417783</v>
          </cell>
          <cell r="CP208">
            <v>197926198.07417783</v>
          </cell>
          <cell r="CQ208">
            <v>197926198.07417783</v>
          </cell>
          <cell r="CR208">
            <v>197926198.07417783</v>
          </cell>
          <cell r="CS208">
            <v>197926198.07417783</v>
          </cell>
          <cell r="CT208">
            <v>197926198.07417783</v>
          </cell>
          <cell r="CU208">
            <v>0</v>
          </cell>
          <cell r="CV208">
            <v>197926198.07417783</v>
          </cell>
          <cell r="CW208">
            <v>197926198.07417783</v>
          </cell>
          <cell r="CX208">
            <v>0</v>
          </cell>
          <cell r="CY208">
            <v>197926198.07417783</v>
          </cell>
          <cell r="CZ208">
            <v>197947334.23452845</v>
          </cell>
          <cell r="DA208">
            <v>197926198.07417783</v>
          </cell>
          <cell r="DB208">
            <v>197926198.07417783</v>
          </cell>
          <cell r="DC208">
            <v>197984716.98366135</v>
          </cell>
          <cell r="DD208">
            <v>197784797.46659631</v>
          </cell>
          <cell r="DE208">
            <v>0</v>
          </cell>
          <cell r="DF208">
            <v>197769254.50327662</v>
          </cell>
          <cell r="DG208">
            <v>198093866.3606225</v>
          </cell>
          <cell r="DH208">
            <v>0</v>
          </cell>
          <cell r="DI208">
            <v>197931847.99876902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197926198.07417783</v>
          </cell>
          <cell r="FF208">
            <v>198240209.96683353</v>
          </cell>
          <cell r="FG208">
            <v>197636367.20002988</v>
          </cell>
          <cell r="FH208">
            <v>0</v>
          </cell>
          <cell r="FI208">
            <v>0</v>
          </cell>
          <cell r="FJ208">
            <v>196672171.8657532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197207117.09512675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197926198.07417783</v>
          </cell>
          <cell r="GB208">
            <v>197947334.23452845</v>
          </cell>
          <cell r="GC208">
            <v>197926198.07417783</v>
          </cell>
          <cell r="GD208">
            <v>197926198.07417783</v>
          </cell>
          <cell r="GE208">
            <v>197984716.98366135</v>
          </cell>
          <cell r="GF208">
            <v>197784797.46659631</v>
          </cell>
          <cell r="GG208">
            <v>0</v>
          </cell>
          <cell r="GH208">
            <v>197769254.50327662</v>
          </cell>
          <cell r="GI208">
            <v>198093866.3606225</v>
          </cell>
          <cell r="GJ208">
            <v>0</v>
          </cell>
          <cell r="GK208">
            <v>197931847.99876902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Z208">
            <v>13330309.289999995</v>
          </cell>
        </row>
        <row r="209">
          <cell r="A209" t="str">
            <v>I_VID_NRF_EPA_EUR_INTR_S04</v>
          </cell>
          <cell r="B209">
            <v>406647642.26999998</v>
          </cell>
          <cell r="C209">
            <v>0</v>
          </cell>
          <cell r="D209">
            <v>330250044.46000004</v>
          </cell>
          <cell r="E209">
            <v>430534770.69710493</v>
          </cell>
          <cell r="F209">
            <v>330250044.46000004</v>
          </cell>
          <cell r="G209">
            <v>330250044.46000004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330250044.46000004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330250044.46000004</v>
          </cell>
          <cell r="AB209">
            <v>336420906.73407614</v>
          </cell>
          <cell r="AC209">
            <v>324136338.71023357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320431930.02762485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330250044.46000004</v>
          </cell>
          <cell r="AX209">
            <v>430534770.69710493</v>
          </cell>
          <cell r="AY209">
            <v>430534770.69710493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430534770.69710493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430534770.69710493</v>
          </cell>
          <cell r="BT209">
            <v>437735059.62071651</v>
          </cell>
          <cell r="BU209">
            <v>423693458.79945028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430534770.69710493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432025095.69982362</v>
          </cell>
          <cell r="CP209">
            <v>430534770.69710493</v>
          </cell>
          <cell r="CQ209">
            <v>430534770.69710493</v>
          </cell>
          <cell r="CR209">
            <v>430534770.69710493</v>
          </cell>
          <cell r="CS209">
            <v>430534770.69710493</v>
          </cell>
          <cell r="CT209">
            <v>430534770.69710493</v>
          </cell>
          <cell r="CU209">
            <v>0</v>
          </cell>
          <cell r="CV209">
            <v>430534770.69710493</v>
          </cell>
          <cell r="CW209">
            <v>430534770.69710493</v>
          </cell>
          <cell r="CX209">
            <v>0</v>
          </cell>
          <cell r="CY209">
            <v>430534770.69710493</v>
          </cell>
          <cell r="CZ209">
            <v>430542667.24452478</v>
          </cell>
          <cell r="DA209">
            <v>430534770.69710493</v>
          </cell>
          <cell r="DB209">
            <v>430534978.04087704</v>
          </cell>
          <cell r="DC209">
            <v>426653048.84800547</v>
          </cell>
          <cell r="DD209">
            <v>435635332.76025748</v>
          </cell>
          <cell r="DE209">
            <v>0</v>
          </cell>
          <cell r="DF209">
            <v>426461688.26433575</v>
          </cell>
          <cell r="DG209">
            <v>431120704.37296927</v>
          </cell>
          <cell r="DH209">
            <v>0</v>
          </cell>
          <cell r="DI209">
            <v>430545830.151528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430534770.69710493</v>
          </cell>
          <cell r="FF209">
            <v>437735059.62071651</v>
          </cell>
          <cell r="FG209">
            <v>423693458.79945028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430534770.69710493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432025095.69982362</v>
          </cell>
          <cell r="GB209">
            <v>430542667.24452478</v>
          </cell>
          <cell r="GC209">
            <v>430534770.69710493</v>
          </cell>
          <cell r="GD209">
            <v>430534978.04087704</v>
          </cell>
          <cell r="GE209">
            <v>426653048.84800547</v>
          </cell>
          <cell r="GF209">
            <v>435635332.76025748</v>
          </cell>
          <cell r="GG209">
            <v>0</v>
          </cell>
          <cell r="GH209">
            <v>426461688.26433575</v>
          </cell>
          <cell r="GI209">
            <v>431120704.37296927</v>
          </cell>
          <cell r="GJ209">
            <v>0</v>
          </cell>
          <cell r="GK209">
            <v>430545830.151528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Z209">
            <v>65763441.299996421</v>
          </cell>
        </row>
        <row r="210">
          <cell r="A210" t="str">
            <v>I_VID_NRF_EPA_EUR_INTR_S05</v>
          </cell>
          <cell r="B210">
            <v>4362098.8599999994</v>
          </cell>
          <cell r="C210">
            <v>0</v>
          </cell>
          <cell r="D210">
            <v>4211031.41</v>
          </cell>
          <cell r="E210">
            <v>4492431.439805951</v>
          </cell>
          <cell r="F210">
            <v>4211031.41</v>
          </cell>
          <cell r="G210">
            <v>4211031.41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4211031.41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4211031.41</v>
          </cell>
          <cell r="AB210">
            <v>4211031.41</v>
          </cell>
          <cell r="AC210">
            <v>4211031.41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4211031.41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4211031.41</v>
          </cell>
          <cell r="AX210">
            <v>4492431.439805951</v>
          </cell>
          <cell r="AY210">
            <v>4492431.439805951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4492431.439805951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4492431.439805951</v>
          </cell>
          <cell r="BT210">
            <v>4492431.439805951</v>
          </cell>
          <cell r="BU210">
            <v>4492431.439805951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4492431.439805951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4492431.439805951</v>
          </cell>
          <cell r="CP210">
            <v>4492431.439805951</v>
          </cell>
          <cell r="CQ210">
            <v>4492431.439805951</v>
          </cell>
          <cell r="CR210">
            <v>4492431.439805951</v>
          </cell>
          <cell r="CS210">
            <v>4492431.439805951</v>
          </cell>
          <cell r="CT210">
            <v>4492431.439805951</v>
          </cell>
          <cell r="CU210">
            <v>0</v>
          </cell>
          <cell r="CV210">
            <v>4492431.439805951</v>
          </cell>
          <cell r="CW210">
            <v>4492431.439805951</v>
          </cell>
          <cell r="CX210">
            <v>0</v>
          </cell>
          <cell r="CY210">
            <v>4492431.439805951</v>
          </cell>
          <cell r="CZ210">
            <v>4492223.6271805251</v>
          </cell>
          <cell r="DA210">
            <v>4492431.439805951</v>
          </cell>
          <cell r="DB210">
            <v>4492431.439805951</v>
          </cell>
          <cell r="DC210">
            <v>4492431.439805951</v>
          </cell>
          <cell r="DD210">
            <v>4492431.439805951</v>
          </cell>
          <cell r="DE210">
            <v>0</v>
          </cell>
          <cell r="DF210">
            <v>4492431.439805951</v>
          </cell>
          <cell r="DG210">
            <v>4492431.439805951</v>
          </cell>
          <cell r="DH210">
            <v>0</v>
          </cell>
          <cell r="DI210">
            <v>4492085.0743465982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4492431.439805951</v>
          </cell>
          <cell r="FF210">
            <v>4492431.439805951</v>
          </cell>
          <cell r="FG210">
            <v>4492431.439805951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4492431.439805951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4492431.439805951</v>
          </cell>
          <cell r="GB210">
            <v>4492223.6271805251</v>
          </cell>
          <cell r="GC210">
            <v>4492431.439805951</v>
          </cell>
          <cell r="GD210">
            <v>4492431.439805951</v>
          </cell>
          <cell r="GE210">
            <v>4492431.439805951</v>
          </cell>
          <cell r="GF210">
            <v>4492431.439805951</v>
          </cell>
          <cell r="GG210">
            <v>0</v>
          </cell>
          <cell r="GH210">
            <v>4492431.439805951</v>
          </cell>
          <cell r="GI210">
            <v>4492431.439805951</v>
          </cell>
          <cell r="GJ210">
            <v>0</v>
          </cell>
          <cell r="GK210">
            <v>4492085.0743465982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Z210">
            <v>0</v>
          </cell>
        </row>
        <row r="211">
          <cell r="A211" t="str">
            <v>I_VID_NRF_RIS_COL_INTR_S06</v>
          </cell>
          <cell r="B211">
            <v>95876.57</v>
          </cell>
          <cell r="C211">
            <v>0</v>
          </cell>
          <cell r="D211">
            <v>102205.19999999998</v>
          </cell>
          <cell r="E211">
            <v>99910.19734149483</v>
          </cell>
          <cell r="F211">
            <v>102205.19999999998</v>
          </cell>
          <cell r="G211">
            <v>102205.19999999998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102205.19999999998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102205.19999999998</v>
          </cell>
          <cell r="AB211">
            <v>102205.19999999998</v>
          </cell>
          <cell r="AC211">
            <v>102205.19999999998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102205.19999999998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102205.19999999998</v>
          </cell>
          <cell r="AX211">
            <v>99910.19734149483</v>
          </cell>
          <cell r="AY211">
            <v>99910.19734149483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99910.19734149483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99910.19734149483</v>
          </cell>
          <cell r="BT211">
            <v>99910.19734149483</v>
          </cell>
          <cell r="BU211">
            <v>99910.19734149483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99910.19734149483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99910.19734149483</v>
          </cell>
          <cell r="CP211">
            <v>99910.19734149483</v>
          </cell>
          <cell r="CQ211">
            <v>99910.19734149483</v>
          </cell>
          <cell r="CR211">
            <v>99910.19734149483</v>
          </cell>
          <cell r="CS211">
            <v>99910.19734149483</v>
          </cell>
          <cell r="CT211">
            <v>99910.19734149483</v>
          </cell>
          <cell r="CU211">
            <v>99910.19734149483</v>
          </cell>
          <cell r="CV211">
            <v>0</v>
          </cell>
          <cell r="CW211">
            <v>99910.19734149483</v>
          </cell>
          <cell r="CX211">
            <v>0</v>
          </cell>
          <cell r="CY211">
            <v>99910.19734149483</v>
          </cell>
          <cell r="CZ211">
            <v>99950.664593589507</v>
          </cell>
          <cell r="DA211">
            <v>99910.19734149483</v>
          </cell>
          <cell r="DB211">
            <v>101081.78368059208</v>
          </cell>
          <cell r="DC211">
            <v>99910.19734149483</v>
          </cell>
          <cell r="DD211">
            <v>99910.19734149483</v>
          </cell>
          <cell r="DE211">
            <v>99910.19734149483</v>
          </cell>
          <cell r="DF211">
            <v>0</v>
          </cell>
          <cell r="DG211">
            <v>99910.843514673194</v>
          </cell>
          <cell r="DH211">
            <v>0</v>
          </cell>
          <cell r="DI211">
            <v>100271.18797754226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99910.19734149483</v>
          </cell>
          <cell r="FF211">
            <v>99910.19734149483</v>
          </cell>
          <cell r="FG211">
            <v>99910.19734149483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99910.19734149483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99910.19734149483</v>
          </cell>
          <cell r="GB211">
            <v>99950.664593589507</v>
          </cell>
          <cell r="GC211">
            <v>99910.19734149483</v>
          </cell>
          <cell r="GD211">
            <v>101081.78368059208</v>
          </cell>
          <cell r="GE211">
            <v>99910.19734149483</v>
          </cell>
          <cell r="GF211">
            <v>99910.19734149483</v>
          </cell>
          <cell r="GG211">
            <v>99910.19734149483</v>
          </cell>
          <cell r="GH211">
            <v>0</v>
          </cell>
          <cell r="GI211">
            <v>99910.843514673194</v>
          </cell>
          <cell r="GJ211">
            <v>0</v>
          </cell>
          <cell r="GK211">
            <v>100271.18797754226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Z211">
            <v>37002066.436484136</v>
          </cell>
        </row>
        <row r="212">
          <cell r="A212" t="str">
            <v>I_VID_NRF_RIS_IND_INTR_S07</v>
          </cell>
          <cell r="B212">
            <v>316205.43</v>
          </cell>
          <cell r="C212">
            <v>0</v>
          </cell>
          <cell r="D212">
            <v>105355.26000000001</v>
          </cell>
          <cell r="E212">
            <v>-3160484.2753051901</v>
          </cell>
          <cell r="F212">
            <v>105355.26000000001</v>
          </cell>
          <cell r="G212">
            <v>105355.26000000001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105355.26000000001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105355.26000000001</v>
          </cell>
          <cell r="AB212">
            <v>105355.26000000001</v>
          </cell>
          <cell r="AC212">
            <v>105355.26000000001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105355.26000000001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105355.26000000001</v>
          </cell>
          <cell r="AX212">
            <v>-3160484.2753051901</v>
          </cell>
          <cell r="AY212">
            <v>-3160484.2753051901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-3160484.2753051901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-3160484.2753051901</v>
          </cell>
          <cell r="BT212">
            <v>-3160484.2753051901</v>
          </cell>
          <cell r="BU212">
            <v>-3160484.2753051901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-3160484.2753051901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-3160484.2753051901</v>
          </cell>
          <cell r="CP212">
            <v>-3160484.2753051901</v>
          </cell>
          <cell r="CQ212">
            <v>-3160484.2753051901</v>
          </cell>
          <cell r="CR212">
            <v>-3160484.2753051901</v>
          </cell>
          <cell r="CS212">
            <v>-3160484.2753051901</v>
          </cell>
          <cell r="CT212">
            <v>-3160484.2753051901</v>
          </cell>
          <cell r="CU212">
            <v>0</v>
          </cell>
          <cell r="CV212">
            <v>-3160484.2753051901</v>
          </cell>
          <cell r="CW212">
            <v>-3160484.2753051901</v>
          </cell>
          <cell r="CX212">
            <v>0</v>
          </cell>
          <cell r="CY212">
            <v>-3160484.2753051901</v>
          </cell>
          <cell r="CZ212">
            <v>-2953182.2861409606</v>
          </cell>
          <cell r="DA212">
            <v>-3160484.2753051901</v>
          </cell>
          <cell r="DB212">
            <v>-3113665.5669918624</v>
          </cell>
          <cell r="DC212">
            <v>-1665113.4711019574</v>
          </cell>
          <cell r="DD212">
            <v>-7830584.0033091335</v>
          </cell>
          <cell r="DE212">
            <v>0</v>
          </cell>
          <cell r="DF212">
            <v>-2211245.7599329525</v>
          </cell>
          <cell r="DG212">
            <v>-3160484.2753051901</v>
          </cell>
          <cell r="DH212">
            <v>0</v>
          </cell>
          <cell r="DI212">
            <v>-2997613.7670665509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-3160484.2753051901</v>
          </cell>
          <cell r="FF212">
            <v>-3160484.2753051901</v>
          </cell>
          <cell r="FG212">
            <v>-3160484.2753051901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-3160484.2753051901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-3160484.2753051901</v>
          </cell>
          <cell r="GB212">
            <v>-2953182.2861409606</v>
          </cell>
          <cell r="GC212">
            <v>-3160484.2753051901</v>
          </cell>
          <cell r="GD212">
            <v>-3113665.5669918624</v>
          </cell>
          <cell r="GE212">
            <v>-1665113.4711019574</v>
          </cell>
          <cell r="GF212">
            <v>-7830584.0033091335</v>
          </cell>
          <cell r="GG212">
            <v>0</v>
          </cell>
          <cell r="GH212">
            <v>-2211245.7599329525</v>
          </cell>
          <cell r="GI212">
            <v>-3160484.2753051901</v>
          </cell>
          <cell r="GJ212">
            <v>0</v>
          </cell>
          <cell r="GK212">
            <v>-2997613.7670665509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Z212">
            <v>38823719.609999999</v>
          </cell>
        </row>
        <row r="213">
          <cell r="A213" t="str">
            <v>I_VID_NRF_RET_COL_INTR_S08</v>
          </cell>
          <cell r="B213">
            <v>176015822.66999996</v>
          </cell>
          <cell r="C213">
            <v>0</v>
          </cell>
          <cell r="D213">
            <v>165694283.50000006</v>
          </cell>
          <cell r="E213">
            <v>199560047.7073347</v>
          </cell>
          <cell r="F213">
            <v>165694283.50000006</v>
          </cell>
          <cell r="G213">
            <v>165694283.50000006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165694283.50000006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165694283.50000006</v>
          </cell>
          <cell r="AB213">
            <v>176627387.34976667</v>
          </cell>
          <cell r="AC213">
            <v>155767579.96116844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158236499.39635298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165694283.50000006</v>
          </cell>
          <cell r="AX213">
            <v>199560047.7073347</v>
          </cell>
          <cell r="AY213">
            <v>199560047.7073347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199560047.7073347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199560047.7073347</v>
          </cell>
          <cell r="BT213">
            <v>213614530.99637222</v>
          </cell>
          <cell r="BU213">
            <v>187110196.04848287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199560047.7073347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203202900.43107003</v>
          </cell>
          <cell r="CP213">
            <v>199560047.7073347</v>
          </cell>
          <cell r="CQ213">
            <v>199560047.7073347</v>
          </cell>
          <cell r="CR213">
            <v>199560047.7073347</v>
          </cell>
          <cell r="CS213">
            <v>199560047.7073347</v>
          </cell>
          <cell r="CT213">
            <v>199560047.7073347</v>
          </cell>
          <cell r="CU213">
            <v>199560047.7073347</v>
          </cell>
          <cell r="CV213">
            <v>0</v>
          </cell>
          <cell r="CW213">
            <v>199560047.7073347</v>
          </cell>
          <cell r="CX213">
            <v>0</v>
          </cell>
          <cell r="CY213">
            <v>199560047.7073347</v>
          </cell>
          <cell r="CZ213">
            <v>199560047.7073347</v>
          </cell>
          <cell r="DA213">
            <v>216402483.86883092</v>
          </cell>
          <cell r="DB213">
            <v>199560047.7073347</v>
          </cell>
          <cell r="DC213">
            <v>199560047.7073347</v>
          </cell>
          <cell r="DD213">
            <v>199560047.7073347</v>
          </cell>
          <cell r="DE213">
            <v>199560047.7073347</v>
          </cell>
          <cell r="DF213">
            <v>0</v>
          </cell>
          <cell r="DG213">
            <v>200047317.63012704</v>
          </cell>
          <cell r="DH213">
            <v>0</v>
          </cell>
          <cell r="DI213">
            <v>199560047.7073347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199560047.7073347</v>
          </cell>
          <cell r="FF213">
            <v>213614530.99637222</v>
          </cell>
          <cell r="FG213">
            <v>187110196.04848287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199560047.7073347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203202900.43107003</v>
          </cell>
          <cell r="GB213">
            <v>199560047.7073347</v>
          </cell>
          <cell r="GC213">
            <v>216402483.86883092</v>
          </cell>
          <cell r="GD213">
            <v>199560047.7073347</v>
          </cell>
          <cell r="GE213">
            <v>199560047.7073347</v>
          </cell>
          <cell r="GF213">
            <v>199560047.7073347</v>
          </cell>
          <cell r="GG213">
            <v>199560047.7073347</v>
          </cell>
          <cell r="GH213">
            <v>0</v>
          </cell>
          <cell r="GI213">
            <v>200047317.63012704</v>
          </cell>
          <cell r="GJ213">
            <v>0</v>
          </cell>
          <cell r="GK213">
            <v>199560047.7073347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Z213">
            <v>0</v>
          </cell>
        </row>
        <row r="214">
          <cell r="A214" t="str">
            <v>I_VID_NRF_RET_IND_INTR_S09</v>
          </cell>
          <cell r="B214">
            <v>61028961.460000008</v>
          </cell>
          <cell r="C214">
            <v>0</v>
          </cell>
          <cell r="D214">
            <v>59746234.860034302</v>
          </cell>
          <cell r="E214">
            <v>88537080.433852121</v>
          </cell>
          <cell r="F214">
            <v>59746234.860034302</v>
          </cell>
          <cell r="G214">
            <v>59746234.860034302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59746234.860034302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59746234.860034302</v>
          </cell>
          <cell r="AB214">
            <v>61914614.707706183</v>
          </cell>
          <cell r="AC214">
            <v>57816719.524747744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58145606.706509426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59746234.860034302</v>
          </cell>
          <cell r="AX214">
            <v>88537080.433852121</v>
          </cell>
          <cell r="AY214">
            <v>88537080.433852121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88537080.433852121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88537080.433852121</v>
          </cell>
          <cell r="BT214">
            <v>90871810.259337395</v>
          </cell>
          <cell r="BU214">
            <v>86477233.243862942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88537080.433852121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89140884.08531107</v>
          </cell>
          <cell r="CP214">
            <v>88537080.433852121</v>
          </cell>
          <cell r="CQ214">
            <v>88537080.433852121</v>
          </cell>
          <cell r="CR214">
            <v>88537080.433852121</v>
          </cell>
          <cell r="CS214">
            <v>88537080.433852121</v>
          </cell>
          <cell r="CT214">
            <v>88537080.433852121</v>
          </cell>
          <cell r="CU214">
            <v>0</v>
          </cell>
          <cell r="CV214">
            <v>88537080.433852121</v>
          </cell>
          <cell r="CW214">
            <v>88537080.433852121</v>
          </cell>
          <cell r="CX214">
            <v>0</v>
          </cell>
          <cell r="CY214">
            <v>88537080.433852121</v>
          </cell>
          <cell r="CZ214">
            <v>88537080.433852121</v>
          </cell>
          <cell r="DA214">
            <v>94311539.68303749</v>
          </cell>
          <cell r="DB214">
            <v>88537080.433852121</v>
          </cell>
          <cell r="DC214">
            <v>88537080.433852121</v>
          </cell>
          <cell r="DD214">
            <v>88537080.433852121</v>
          </cell>
          <cell r="DE214">
            <v>0</v>
          </cell>
          <cell r="DF214">
            <v>88537080.433852121</v>
          </cell>
          <cell r="DG214">
            <v>88685831.291235819</v>
          </cell>
          <cell r="DH214">
            <v>0</v>
          </cell>
          <cell r="DI214">
            <v>88537080.433852121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88537080.433852121</v>
          </cell>
          <cell r="FF214">
            <v>90871810.259337395</v>
          </cell>
          <cell r="FG214">
            <v>86477233.243862942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88537080.433852121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89140884.08531107</v>
          </cell>
          <cell r="GB214">
            <v>88537080.433852121</v>
          </cell>
          <cell r="GC214">
            <v>94311539.68303749</v>
          </cell>
          <cell r="GD214">
            <v>88537080.433852121</v>
          </cell>
          <cell r="GE214">
            <v>88537080.433852121</v>
          </cell>
          <cell r="GF214">
            <v>88537080.433852121</v>
          </cell>
          <cell r="GG214">
            <v>0</v>
          </cell>
          <cell r="GH214">
            <v>88537080.433852121</v>
          </cell>
          <cell r="GI214">
            <v>88685831.291235819</v>
          </cell>
          <cell r="GJ214">
            <v>0</v>
          </cell>
          <cell r="GK214">
            <v>88537080.433852121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Z214">
            <v>0</v>
          </cell>
        </row>
        <row r="215">
          <cell r="A215" t="str">
            <v>I_VID_NRF_CPT_PRP_INTR_S25</v>
          </cell>
          <cell r="B215">
            <v>0</v>
          </cell>
          <cell r="C215">
            <v>0</v>
          </cell>
          <cell r="D215">
            <v>25142331.840000004</v>
          </cell>
          <cell r="E215">
            <v>0</v>
          </cell>
          <cell r="F215">
            <v>25142331.840000004</v>
          </cell>
          <cell r="G215">
            <v>25142331.840000004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25142331.840000004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25142331.840000004</v>
          </cell>
          <cell r="AB215">
            <v>26081251.983192522</v>
          </cell>
          <cell r="AC215">
            <v>24144015.358073257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23606959.701199926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25142331.840000004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Z215">
            <v>0</v>
          </cell>
        </row>
        <row r="216">
          <cell r="A216" t="str">
            <v>I_VID_NRF_EPA_UCS_INTR_S27</v>
          </cell>
          <cell r="B216">
            <v>1741919.8900000141</v>
          </cell>
          <cell r="C216">
            <v>0</v>
          </cell>
          <cell r="D216">
            <v>176053.84999999884</v>
          </cell>
          <cell r="E216">
            <v>1375819.5489548799</v>
          </cell>
          <cell r="F216">
            <v>176053.84999999884</v>
          </cell>
          <cell r="G216">
            <v>176053.84999999884</v>
          </cell>
          <cell r="H216">
            <v>0</v>
          </cell>
          <cell r="I216">
            <v>0</v>
          </cell>
          <cell r="J216">
            <v>176053.84999999884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176053.84999999884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176053.84999999884</v>
          </cell>
          <cell r="AB216">
            <v>176053.84999999884</v>
          </cell>
          <cell r="AC216">
            <v>176053.84999999884</v>
          </cell>
          <cell r="AD216">
            <v>0</v>
          </cell>
          <cell r="AE216">
            <v>0</v>
          </cell>
          <cell r="AF216">
            <v>176053.84999999884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176053.84999999884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176053.84999999884</v>
          </cell>
          <cell r="AX216">
            <v>1375819.5489548799</v>
          </cell>
          <cell r="AY216">
            <v>1375819.5489548799</v>
          </cell>
          <cell r="AZ216">
            <v>0</v>
          </cell>
          <cell r="BA216">
            <v>0</v>
          </cell>
          <cell r="BB216">
            <v>1375819.5489548799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1375819.5489548799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1375819.5489548799</v>
          </cell>
          <cell r="BT216">
            <v>1375087.7054520403</v>
          </cell>
          <cell r="BU216">
            <v>1376888.5945998605</v>
          </cell>
          <cell r="BV216">
            <v>0</v>
          </cell>
          <cell r="BW216">
            <v>0</v>
          </cell>
          <cell r="BX216">
            <v>1375819.5489548799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1375819.5489548799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1375819.5489548799</v>
          </cell>
          <cell r="CP216">
            <v>1375819.5489548799</v>
          </cell>
          <cell r="CQ216">
            <v>1375819.5489548799</v>
          </cell>
          <cell r="CR216">
            <v>1375819.5489548799</v>
          </cell>
          <cell r="CS216">
            <v>1375819.5489548799</v>
          </cell>
          <cell r="CT216">
            <v>1375819.5489548799</v>
          </cell>
          <cell r="CU216">
            <v>0</v>
          </cell>
          <cell r="CV216">
            <v>1375819.5489548799</v>
          </cell>
          <cell r="CW216">
            <v>1375819.5489548799</v>
          </cell>
          <cell r="CX216">
            <v>0</v>
          </cell>
          <cell r="CY216">
            <v>1375819.5489548799</v>
          </cell>
          <cell r="CZ216">
            <v>1375812.1581743222</v>
          </cell>
          <cell r="DA216">
            <v>1375819.5489548799</v>
          </cell>
          <cell r="DB216">
            <v>1375819.5489548799</v>
          </cell>
          <cell r="DC216">
            <v>1374260.0996002199</v>
          </cell>
          <cell r="DD216">
            <v>1379668.2635945815</v>
          </cell>
          <cell r="DE216">
            <v>0</v>
          </cell>
          <cell r="DF216">
            <v>1375838.9242073284</v>
          </cell>
          <cell r="DG216">
            <v>1376630.8795495743</v>
          </cell>
          <cell r="DH216">
            <v>0</v>
          </cell>
          <cell r="DI216">
            <v>1375816.4267337429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1375819.5489548799</v>
          </cell>
          <cell r="FF216">
            <v>1375087.7054520403</v>
          </cell>
          <cell r="FG216">
            <v>1376888.5945998605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1375819.5489548799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1375819.5489548799</v>
          </cell>
          <cell r="GB216">
            <v>1375812.1581743222</v>
          </cell>
          <cell r="GC216">
            <v>1375819.5489548799</v>
          </cell>
          <cell r="GD216">
            <v>1375819.5489548799</v>
          </cell>
          <cell r="GE216">
            <v>1374260.0996002199</v>
          </cell>
          <cell r="GF216">
            <v>1379668.2635945815</v>
          </cell>
          <cell r="GG216">
            <v>0</v>
          </cell>
          <cell r="GH216">
            <v>1375838.9242073284</v>
          </cell>
          <cell r="GI216">
            <v>1376630.8795495743</v>
          </cell>
          <cell r="GJ216">
            <v>0</v>
          </cell>
          <cell r="GK216">
            <v>1375816.4267337429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Z216">
            <v>73515.149999999994</v>
          </cell>
        </row>
        <row r="217">
          <cell r="A217" t="str">
            <v>I_VID_NRF_EPA_EUR_INTR_S28</v>
          </cell>
          <cell r="B217">
            <v>69371257.099999949</v>
          </cell>
          <cell r="C217">
            <v>0</v>
          </cell>
          <cell r="D217">
            <v>45502613.499999993</v>
          </cell>
          <cell r="E217">
            <v>47997217.162273288</v>
          </cell>
          <cell r="F217">
            <v>45502613.499999993</v>
          </cell>
          <cell r="G217">
            <v>45502613.499999993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45502613.499999993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45502613.499999993</v>
          </cell>
          <cell r="AB217">
            <v>45502613.499999993</v>
          </cell>
          <cell r="AC217">
            <v>45502613.499999993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45502613.499999993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45502613.499999993</v>
          </cell>
          <cell r="AX217">
            <v>47997217.162273288</v>
          </cell>
          <cell r="AY217">
            <v>47997217.162273288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47997217.162273288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47997217.162273288</v>
          </cell>
          <cell r="BT217">
            <v>47997217.162273288</v>
          </cell>
          <cell r="BU217">
            <v>47997217.162273288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47997217.162273288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47997217.162273288</v>
          </cell>
          <cell r="CP217">
            <v>47997217.162273288</v>
          </cell>
          <cell r="CQ217">
            <v>47997217.162273288</v>
          </cell>
          <cell r="CR217">
            <v>47997217.162273288</v>
          </cell>
          <cell r="CS217">
            <v>47997217.162273288</v>
          </cell>
          <cell r="CT217">
            <v>47997217.162273288</v>
          </cell>
          <cell r="CU217">
            <v>0</v>
          </cell>
          <cell r="CV217">
            <v>47997217.162273288</v>
          </cell>
          <cell r="CW217">
            <v>47997217.162273288</v>
          </cell>
          <cell r="CX217">
            <v>0</v>
          </cell>
          <cell r="CY217">
            <v>47997217.162273288</v>
          </cell>
          <cell r="CZ217">
            <v>47997166.751444496</v>
          </cell>
          <cell r="DA217">
            <v>47997217.162273288</v>
          </cell>
          <cell r="DB217">
            <v>47997220.661094628</v>
          </cell>
          <cell r="DC217">
            <v>47763464.151448548</v>
          </cell>
          <cell r="DD217">
            <v>48158161.555716962</v>
          </cell>
          <cell r="DE217">
            <v>0</v>
          </cell>
          <cell r="DF217">
            <v>48953079.154262468</v>
          </cell>
          <cell r="DG217">
            <v>48021708.979430765</v>
          </cell>
          <cell r="DH217">
            <v>0</v>
          </cell>
          <cell r="DI217">
            <v>47997051.265024103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47997217.162273288</v>
          </cell>
          <cell r="FF217">
            <v>47997217.162273288</v>
          </cell>
          <cell r="FG217">
            <v>47997217.162273288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47997217.162273288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47997217.162273288</v>
          </cell>
          <cell r="GB217">
            <v>47997166.751444496</v>
          </cell>
          <cell r="GC217">
            <v>47997217.162273288</v>
          </cell>
          <cell r="GD217">
            <v>47997220.661094628</v>
          </cell>
          <cell r="GE217">
            <v>47763464.151448548</v>
          </cell>
          <cell r="GF217">
            <v>48158161.555716962</v>
          </cell>
          <cell r="GG217">
            <v>0</v>
          </cell>
          <cell r="GH217">
            <v>48953079.154262468</v>
          </cell>
          <cell r="GI217">
            <v>48021708.979430765</v>
          </cell>
          <cell r="GJ217">
            <v>0</v>
          </cell>
          <cell r="GK217">
            <v>47997051.265024103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Z217">
            <v>15359989.739999998</v>
          </cell>
        </row>
        <row r="218">
          <cell r="A218" t="str">
            <v>I_VID_NRF_EPA_EUR_INTR_S29</v>
          </cell>
          <cell r="B218">
            <v>434023.24</v>
          </cell>
          <cell r="C218">
            <v>0</v>
          </cell>
          <cell r="D218">
            <v>10254.719999999998</v>
          </cell>
          <cell r="E218">
            <v>0.39000000000669388</v>
          </cell>
          <cell r="F218">
            <v>10254.719999999998</v>
          </cell>
          <cell r="G218">
            <v>10254.719999999998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10254.719999999998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10254.719999999998</v>
          </cell>
          <cell r="AB218">
            <v>10254.719999999998</v>
          </cell>
          <cell r="AC218">
            <v>10254.719999999998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10254.719999999998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10254.719999999998</v>
          </cell>
          <cell r="AX218">
            <v>0.39000000000669388</v>
          </cell>
          <cell r="AY218">
            <v>0.39000000000669388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0.39000000000669388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0.39000000000669388</v>
          </cell>
          <cell r="BT218">
            <v>0.39000000000669388</v>
          </cell>
          <cell r="BU218">
            <v>0.39000000000669388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0.39000000000669388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0.39000000000669388</v>
          </cell>
          <cell r="CP218">
            <v>0.39000000000669388</v>
          </cell>
          <cell r="CQ218">
            <v>0.39000000000669388</v>
          </cell>
          <cell r="CR218">
            <v>0.39000000000669388</v>
          </cell>
          <cell r="CS218">
            <v>0.39000000000669388</v>
          </cell>
          <cell r="CT218">
            <v>0.39000000000669388</v>
          </cell>
          <cell r="CU218">
            <v>0</v>
          </cell>
          <cell r="CV218">
            <v>0.39000000000669388</v>
          </cell>
          <cell r="CW218">
            <v>0.39000000000669388</v>
          </cell>
          <cell r="CX218">
            <v>0</v>
          </cell>
          <cell r="CY218">
            <v>0.39000000000669388</v>
          </cell>
          <cell r="CZ218">
            <v>0.39000000000669388</v>
          </cell>
          <cell r="DA218">
            <v>0.39000000000669388</v>
          </cell>
          <cell r="DB218">
            <v>0.39000000000669388</v>
          </cell>
          <cell r="DC218">
            <v>0.39000000000669388</v>
          </cell>
          <cell r="DD218">
            <v>0.39000000000669388</v>
          </cell>
          <cell r="DE218">
            <v>0</v>
          </cell>
          <cell r="DF218">
            <v>0.39000000000669388</v>
          </cell>
          <cell r="DG218">
            <v>0.39000000000669388</v>
          </cell>
          <cell r="DH218">
            <v>0</v>
          </cell>
          <cell r="DI218">
            <v>0.39000000000669388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0.39000000000669388</v>
          </cell>
          <cell r="FF218">
            <v>0.39000000000669388</v>
          </cell>
          <cell r="FG218">
            <v>0.39000000000669388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0.39000000000669388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0.39000000000669388</v>
          </cell>
          <cell r="GB218">
            <v>0.39000000000669388</v>
          </cell>
          <cell r="GC218">
            <v>0.39000000000669388</v>
          </cell>
          <cell r="GD218">
            <v>0.39000000000669388</v>
          </cell>
          <cell r="GE218">
            <v>0.39000000000669388</v>
          </cell>
          <cell r="GF218">
            <v>0.39000000000669388</v>
          </cell>
          <cell r="GG218">
            <v>0</v>
          </cell>
          <cell r="GH218">
            <v>0.39000000000669388</v>
          </cell>
          <cell r="GI218">
            <v>0.39000000000669388</v>
          </cell>
          <cell r="GJ218">
            <v>0</v>
          </cell>
          <cell r="GK218">
            <v>0.39000000000669388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Z218">
            <v>0</v>
          </cell>
        </row>
        <row r="219">
          <cell r="A219" t="str">
            <v>I_VID_NRF_RIS_COL_INTR_S30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Z219">
            <v>0</v>
          </cell>
        </row>
        <row r="220">
          <cell r="A220" t="str">
            <v>I_VID_NRF_RIS_IND_INTR_S31</v>
          </cell>
          <cell r="B220">
            <v>1107378.7599999998</v>
          </cell>
          <cell r="C220">
            <v>0</v>
          </cell>
          <cell r="D220">
            <v>1008740.9299999997</v>
          </cell>
          <cell r="E220">
            <v>791273.47758567426</v>
          </cell>
          <cell r="F220">
            <v>1008740.9299999997</v>
          </cell>
          <cell r="G220">
            <v>1008740.9299999997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1008740.9299999997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1008740.9299999997</v>
          </cell>
          <cell r="AB220">
            <v>1008740.9299999997</v>
          </cell>
          <cell r="AC220">
            <v>1008740.9299999997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1008740.9299999997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1008740.9299999997</v>
          </cell>
          <cell r="AX220">
            <v>791273.47758567426</v>
          </cell>
          <cell r="AY220">
            <v>791273.47758567426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791273.47758567426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791273.47758567426</v>
          </cell>
          <cell r="BT220">
            <v>791273.47758567426</v>
          </cell>
          <cell r="BU220">
            <v>791273.47758567426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791273.47758567426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791273.47758567426</v>
          </cell>
          <cell r="CP220">
            <v>791273.47758567426</v>
          </cell>
          <cell r="CQ220">
            <v>791273.47758567426</v>
          </cell>
          <cell r="CR220">
            <v>791273.47758567426</v>
          </cell>
          <cell r="CS220">
            <v>791273.47758567426</v>
          </cell>
          <cell r="CT220">
            <v>791273.47758567426</v>
          </cell>
          <cell r="CU220">
            <v>0</v>
          </cell>
          <cell r="CV220">
            <v>791273.47758567426</v>
          </cell>
          <cell r="CW220">
            <v>791273.47758567426</v>
          </cell>
          <cell r="CX220">
            <v>0</v>
          </cell>
          <cell r="CY220">
            <v>791273.47758567426</v>
          </cell>
          <cell r="CZ220">
            <v>793027.8641946537</v>
          </cell>
          <cell r="DA220">
            <v>791273.47758567426</v>
          </cell>
          <cell r="DB220">
            <v>791128.61103712628</v>
          </cell>
          <cell r="DC220">
            <v>868931.29581480939</v>
          </cell>
          <cell r="DD220">
            <v>432921.83903089573</v>
          </cell>
          <cell r="DE220">
            <v>0</v>
          </cell>
          <cell r="DF220">
            <v>817911.34771096939</v>
          </cell>
          <cell r="DG220">
            <v>851068.47444355162</v>
          </cell>
          <cell r="DH220">
            <v>0</v>
          </cell>
          <cell r="DI220">
            <v>791384.57412319374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791273.47758567426</v>
          </cell>
          <cell r="FF220">
            <v>791273.47758567426</v>
          </cell>
          <cell r="FG220">
            <v>791273.47758567426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791273.47758567426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791273.47758567426</v>
          </cell>
          <cell r="GB220">
            <v>793027.8641946537</v>
          </cell>
          <cell r="GC220">
            <v>791273.47758567426</v>
          </cell>
          <cell r="GD220">
            <v>791128.61103712628</v>
          </cell>
          <cell r="GE220">
            <v>868931.29581480939</v>
          </cell>
          <cell r="GF220">
            <v>432921.83903089573</v>
          </cell>
          <cell r="GG220">
            <v>0</v>
          </cell>
          <cell r="GH220">
            <v>817911.34771096939</v>
          </cell>
          <cell r="GI220">
            <v>851068.47444355162</v>
          </cell>
          <cell r="GJ220">
            <v>0</v>
          </cell>
          <cell r="GK220">
            <v>791384.57412319374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Z220">
            <v>370920377.63000524</v>
          </cell>
        </row>
        <row r="221">
          <cell r="A221" t="str">
            <v>I_VID_NRF_RET_COL_INTR_S32</v>
          </cell>
          <cell r="B221">
            <v>15349592.16</v>
          </cell>
          <cell r="C221">
            <v>0</v>
          </cell>
          <cell r="D221">
            <v>15179461.710000001</v>
          </cell>
          <cell r="E221">
            <v>11285453.92914186</v>
          </cell>
          <cell r="F221">
            <v>15179461.710000001</v>
          </cell>
          <cell r="G221">
            <v>15179461.710000001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15179461.710000001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15179461.710000001</v>
          </cell>
          <cell r="AB221">
            <v>15179461.710000001</v>
          </cell>
          <cell r="AC221">
            <v>15179461.710000001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15179461.710000001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15179461.710000001</v>
          </cell>
          <cell r="AX221">
            <v>11285453.92914186</v>
          </cell>
          <cell r="AY221">
            <v>11285453.92914186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11285453.92914186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11285453.92914186</v>
          </cell>
          <cell r="BT221">
            <v>11285453.92914186</v>
          </cell>
          <cell r="BU221">
            <v>11285453.92914186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11285453.92914186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11285453.92914186</v>
          </cell>
          <cell r="CP221">
            <v>11285453.92914186</v>
          </cell>
          <cell r="CQ221">
            <v>11285453.92914186</v>
          </cell>
          <cell r="CR221">
            <v>11285453.92914186</v>
          </cell>
          <cell r="CS221">
            <v>11285453.92914186</v>
          </cell>
          <cell r="CT221">
            <v>11285453.92914186</v>
          </cell>
          <cell r="CU221">
            <v>0</v>
          </cell>
          <cell r="CV221">
            <v>11285453.92914186</v>
          </cell>
          <cell r="CW221">
            <v>11285453.92914186</v>
          </cell>
          <cell r="CX221">
            <v>0</v>
          </cell>
          <cell r="CY221">
            <v>11285453.92914186</v>
          </cell>
          <cell r="CZ221">
            <v>11285453.92914186</v>
          </cell>
          <cell r="DA221">
            <v>11298177.39237559</v>
          </cell>
          <cell r="DB221">
            <v>11285453.92914186</v>
          </cell>
          <cell r="DC221">
            <v>11285453.92914186</v>
          </cell>
          <cell r="DD221">
            <v>11285453.92914186</v>
          </cell>
          <cell r="DE221">
            <v>0</v>
          </cell>
          <cell r="DF221">
            <v>11285453.92914186</v>
          </cell>
          <cell r="DG221">
            <v>11390013.868406003</v>
          </cell>
          <cell r="DH221">
            <v>0</v>
          </cell>
          <cell r="DI221">
            <v>11285453.92914186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11285453.92914186</v>
          </cell>
          <cell r="FF221">
            <v>11285453.92914186</v>
          </cell>
          <cell r="FG221">
            <v>11285453.92914186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11285453.92914186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11285453.92914186</v>
          </cell>
          <cell r="GB221">
            <v>11285453.92914186</v>
          </cell>
          <cell r="GC221">
            <v>11298177.39237559</v>
          </cell>
          <cell r="GD221">
            <v>11285453.92914186</v>
          </cell>
          <cell r="GE221">
            <v>11285453.92914186</v>
          </cell>
          <cell r="GF221">
            <v>11285453.92914186</v>
          </cell>
          <cell r="GG221">
            <v>0</v>
          </cell>
          <cell r="GH221">
            <v>11285453.92914186</v>
          </cell>
          <cell r="GI221">
            <v>11390013.868406003</v>
          </cell>
          <cell r="GJ221">
            <v>0</v>
          </cell>
          <cell r="GK221">
            <v>11285453.92914186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Z221">
            <v>0</v>
          </cell>
        </row>
        <row r="222">
          <cell r="A222" t="str">
            <v>I_VID_NRF_RET_IND_INTR_S33</v>
          </cell>
          <cell r="B222">
            <v>10059843.359999998</v>
          </cell>
          <cell r="C222">
            <v>0</v>
          </cell>
          <cell r="D222">
            <v>9873244.3988489602</v>
          </cell>
          <cell r="E222">
            <v>13290566.45239439</v>
          </cell>
          <cell r="F222">
            <v>9873244.3988489602</v>
          </cell>
          <cell r="G222">
            <v>9873244.3988489602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9873244.3988489602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9873244.3988489602</v>
          </cell>
          <cell r="AB222">
            <v>9873244.3988489602</v>
          </cell>
          <cell r="AC222">
            <v>9873244.3988489602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8996815.3219286297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9873244.3988489602</v>
          </cell>
          <cell r="AX222">
            <v>13290566.45239439</v>
          </cell>
          <cell r="AY222">
            <v>13290566.45239439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13290566.45239439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13290566.45239439</v>
          </cell>
          <cell r="BT222">
            <v>13290566.45239439</v>
          </cell>
          <cell r="BU222">
            <v>13290566.45239439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13290566.45239439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13290566.45239439</v>
          </cell>
          <cell r="CP222">
            <v>13290566.45239439</v>
          </cell>
          <cell r="CQ222">
            <v>13290566.45239439</v>
          </cell>
          <cell r="CR222">
            <v>13290566.45239439</v>
          </cell>
          <cell r="CS222">
            <v>13290566.45239439</v>
          </cell>
          <cell r="CT222">
            <v>13290566.45239439</v>
          </cell>
          <cell r="CU222">
            <v>0</v>
          </cell>
          <cell r="CV222">
            <v>13290566.45239439</v>
          </cell>
          <cell r="CW222">
            <v>13290566.45239439</v>
          </cell>
          <cell r="CX222">
            <v>0</v>
          </cell>
          <cell r="CY222">
            <v>13290566.45239439</v>
          </cell>
          <cell r="CZ222">
            <v>13290566.45239439</v>
          </cell>
          <cell r="DA222">
            <v>13373361.282775274</v>
          </cell>
          <cell r="DB222">
            <v>13290566.45239439</v>
          </cell>
          <cell r="DC222">
            <v>13290566.45239439</v>
          </cell>
          <cell r="DD222">
            <v>13290566.45239439</v>
          </cell>
          <cell r="DE222">
            <v>0</v>
          </cell>
          <cell r="DF222">
            <v>13290566.45239439</v>
          </cell>
          <cell r="DG222">
            <v>13358344.80467625</v>
          </cell>
          <cell r="DH222">
            <v>0</v>
          </cell>
          <cell r="DI222">
            <v>13290566.45239439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13290566.45239439</v>
          </cell>
          <cell r="FF222">
            <v>13290566.45239439</v>
          </cell>
          <cell r="FG222">
            <v>13290566.45239439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13290566.45239439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13290566.45239439</v>
          </cell>
          <cell r="GB222">
            <v>13290566.45239439</v>
          </cell>
          <cell r="GC222">
            <v>13373361.282775274</v>
          </cell>
          <cell r="GD222">
            <v>13290566.45239439</v>
          </cell>
          <cell r="GE222">
            <v>13290566.45239439</v>
          </cell>
          <cell r="GF222">
            <v>13290566.45239439</v>
          </cell>
          <cell r="GG222">
            <v>0</v>
          </cell>
          <cell r="GH222">
            <v>13290566.45239439</v>
          </cell>
          <cell r="GI222">
            <v>13358344.80467625</v>
          </cell>
          <cell r="GJ222">
            <v>0</v>
          </cell>
          <cell r="GK222">
            <v>13290566.45239439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Z222">
            <v>290852.86999999994</v>
          </cell>
        </row>
        <row r="223">
          <cell r="A223" t="str">
            <v>I_VIT_NRF_CPT_PRP_INTR_I01</v>
          </cell>
          <cell r="B223">
            <v>0</v>
          </cell>
          <cell r="C223">
            <v>0</v>
          </cell>
          <cell r="D223">
            <v>184203967.8710404</v>
          </cell>
          <cell r="E223">
            <v>0</v>
          </cell>
          <cell r="F223">
            <v>184203967.8710404</v>
          </cell>
          <cell r="G223">
            <v>184203967.8710404</v>
          </cell>
          <cell r="H223">
            <v>0</v>
          </cell>
          <cell r="I223">
            <v>0</v>
          </cell>
          <cell r="J223">
            <v>184203967.8710404</v>
          </cell>
          <cell r="K223">
            <v>0</v>
          </cell>
          <cell r="L223">
            <v>0</v>
          </cell>
          <cell r="M223">
            <v>0</v>
          </cell>
          <cell r="N223">
            <v>184203967.8710404</v>
          </cell>
          <cell r="O223">
            <v>0</v>
          </cell>
          <cell r="P223">
            <v>0</v>
          </cell>
          <cell r="Q223">
            <v>184203967.8710404</v>
          </cell>
          <cell r="R223">
            <v>0</v>
          </cell>
          <cell r="S223">
            <v>184203967.8710404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184203967.8710404</v>
          </cell>
          <cell r="AA223">
            <v>184203967.8710404</v>
          </cell>
          <cell r="AB223">
            <v>185232996.51791474</v>
          </cell>
          <cell r="AC223">
            <v>182780180.32324705</v>
          </cell>
          <cell r="AD223">
            <v>0</v>
          </cell>
          <cell r="AE223">
            <v>0</v>
          </cell>
          <cell r="AF223">
            <v>164733312.44887927</v>
          </cell>
          <cell r="AG223">
            <v>0</v>
          </cell>
          <cell r="AH223">
            <v>0</v>
          </cell>
          <cell r="AI223">
            <v>0</v>
          </cell>
          <cell r="AJ223">
            <v>182803281.17791957</v>
          </cell>
          <cell r="AK223">
            <v>0</v>
          </cell>
          <cell r="AL223">
            <v>0</v>
          </cell>
          <cell r="AM223">
            <v>172874279.90794787</v>
          </cell>
          <cell r="AN223">
            <v>0</v>
          </cell>
          <cell r="AO223">
            <v>183239850.75261477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180554782.24333534</v>
          </cell>
          <cell r="AW223">
            <v>184203967.8710404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0</v>
          </cell>
          <cell r="GH223">
            <v>0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Z223">
            <v>0</v>
          </cell>
        </row>
        <row r="224">
          <cell r="A224" t="str">
            <v>I_VIT_NRF_EPA_EUR_INTR_I02</v>
          </cell>
          <cell r="B224">
            <v>4638497651.7399998</v>
          </cell>
          <cell r="C224">
            <v>0</v>
          </cell>
          <cell r="D224">
            <v>4889339466.000061</v>
          </cell>
          <cell r="E224">
            <v>4778974384.114007</v>
          </cell>
          <cell r="F224">
            <v>4889339466.000061</v>
          </cell>
          <cell r="G224">
            <v>4889339466.000061</v>
          </cell>
          <cell r="H224">
            <v>0</v>
          </cell>
          <cell r="I224">
            <v>0</v>
          </cell>
          <cell r="J224">
            <v>4889339466.000061</v>
          </cell>
          <cell r="K224">
            <v>0</v>
          </cell>
          <cell r="L224">
            <v>0</v>
          </cell>
          <cell r="M224">
            <v>0</v>
          </cell>
          <cell r="N224">
            <v>4889339466.000061</v>
          </cell>
          <cell r="O224">
            <v>0</v>
          </cell>
          <cell r="P224">
            <v>0</v>
          </cell>
          <cell r="Q224">
            <v>4889339466.000061</v>
          </cell>
          <cell r="R224">
            <v>0</v>
          </cell>
          <cell r="S224">
            <v>4889339466.000061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4889339466.000061</v>
          </cell>
          <cell r="AA224">
            <v>4889339466.000061</v>
          </cell>
          <cell r="AB224">
            <v>5050414567.0996037</v>
          </cell>
          <cell r="AC224">
            <v>4714740578.2957296</v>
          </cell>
          <cell r="AD224">
            <v>0</v>
          </cell>
          <cell r="AE224">
            <v>0</v>
          </cell>
          <cell r="AF224">
            <v>4775082653.0212879</v>
          </cell>
          <cell r="AG224">
            <v>0</v>
          </cell>
          <cell r="AH224">
            <v>0</v>
          </cell>
          <cell r="AI224">
            <v>0</v>
          </cell>
          <cell r="AJ224">
            <v>4879964136.6072073</v>
          </cell>
          <cell r="AK224">
            <v>0</v>
          </cell>
          <cell r="AL224">
            <v>0</v>
          </cell>
          <cell r="AM224">
            <v>4887616187.0595789</v>
          </cell>
          <cell r="AN224">
            <v>0</v>
          </cell>
          <cell r="AO224">
            <v>4834546005.9276199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4861385140</v>
          </cell>
          <cell r="AW224">
            <v>4889339466.000061</v>
          </cell>
          <cell r="AX224">
            <v>4778974384.114007</v>
          </cell>
          <cell r="AY224">
            <v>4778974384.114007</v>
          </cell>
          <cell r="AZ224">
            <v>0</v>
          </cell>
          <cell r="BA224">
            <v>0</v>
          </cell>
          <cell r="BB224">
            <v>4778974384.114007</v>
          </cell>
          <cell r="BC224">
            <v>0</v>
          </cell>
          <cell r="BD224">
            <v>0</v>
          </cell>
          <cell r="BE224">
            <v>0</v>
          </cell>
          <cell r="BF224">
            <v>4778974384.114007</v>
          </cell>
          <cell r="BG224">
            <v>0</v>
          </cell>
          <cell r="BH224">
            <v>0</v>
          </cell>
          <cell r="BI224">
            <v>4778974384.114007</v>
          </cell>
          <cell r="BJ224">
            <v>0</v>
          </cell>
          <cell r="BK224">
            <v>4778974384.114007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4778974384.114007</v>
          </cell>
          <cell r="BS224">
            <v>4778974384.114007</v>
          </cell>
          <cell r="BT224">
            <v>4961075958.7670345</v>
          </cell>
          <cell r="BU224">
            <v>4609730814.7735195</v>
          </cell>
          <cell r="BV224">
            <v>0</v>
          </cell>
          <cell r="BW224">
            <v>0</v>
          </cell>
          <cell r="BX224">
            <v>4729882956.3683109</v>
          </cell>
          <cell r="BY224">
            <v>0</v>
          </cell>
          <cell r="BZ224">
            <v>0</v>
          </cell>
          <cell r="CA224">
            <v>0</v>
          </cell>
          <cell r="CB224">
            <v>4773527425.1074419</v>
          </cell>
          <cell r="CC224">
            <v>0</v>
          </cell>
          <cell r="CD224">
            <v>0</v>
          </cell>
          <cell r="CE224">
            <v>4777582409.8463402</v>
          </cell>
          <cell r="CF224">
            <v>0</v>
          </cell>
          <cell r="CG224">
            <v>4758524681.8485775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4766963566.2097254</v>
          </cell>
          <cell r="CO224">
            <v>4809572937.0545406</v>
          </cell>
          <cell r="CP224">
            <v>4778974384.114007</v>
          </cell>
          <cell r="CQ224">
            <v>4778974384.114007</v>
          </cell>
          <cell r="CR224">
            <v>4778974384.114007</v>
          </cell>
          <cell r="CS224">
            <v>4778974384.114007</v>
          </cell>
          <cell r="CT224">
            <v>4778974384.114007</v>
          </cell>
          <cell r="CU224">
            <v>0</v>
          </cell>
          <cell r="CV224">
            <v>4778974384.114007</v>
          </cell>
          <cell r="CW224">
            <v>4778974384.114007</v>
          </cell>
          <cell r="CX224">
            <v>4778974384.114007</v>
          </cell>
          <cell r="CY224">
            <v>4778974384.114007</v>
          </cell>
          <cell r="CZ224">
            <v>4783664732.9774179</v>
          </cell>
          <cell r="DA224">
            <v>4771497650.0269756</v>
          </cell>
          <cell r="DB224">
            <v>4778974384.114007</v>
          </cell>
          <cell r="DC224">
            <v>4825967602.0769691</v>
          </cell>
          <cell r="DD224">
            <v>4640284724.238759</v>
          </cell>
          <cell r="DE224">
            <v>0</v>
          </cell>
          <cell r="DF224">
            <v>4760221575.4392681</v>
          </cell>
          <cell r="DG224">
            <v>4784506891.3878756</v>
          </cell>
          <cell r="DH224">
            <v>4778974384.114007</v>
          </cell>
          <cell r="DI224">
            <v>4779028502.4966335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E224">
            <v>4695070958.9814644</v>
          </cell>
          <cell r="FF224">
            <v>4936856944.4035225</v>
          </cell>
          <cell r="FG224">
            <v>4619368406.6675415</v>
          </cell>
          <cell r="FH224">
            <v>0</v>
          </cell>
          <cell r="FI224">
            <v>0</v>
          </cell>
          <cell r="FJ224">
            <v>4729882956.3683109</v>
          </cell>
          <cell r="FK224">
            <v>0</v>
          </cell>
          <cell r="FL224">
            <v>0</v>
          </cell>
          <cell r="FM224">
            <v>0</v>
          </cell>
          <cell r="FN224">
            <v>4773527425.1074419</v>
          </cell>
          <cell r="FO224">
            <v>0</v>
          </cell>
          <cell r="FP224">
            <v>0</v>
          </cell>
          <cell r="FQ224">
            <v>4777582409.8463402</v>
          </cell>
          <cell r="FR224">
            <v>0</v>
          </cell>
          <cell r="FS224">
            <v>4758524681.8485775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4766963566.2097254</v>
          </cell>
          <cell r="GA224">
            <v>4799785613.8215427</v>
          </cell>
          <cell r="GB224">
            <v>4780183790.0702009</v>
          </cell>
          <cell r="GC224">
            <v>4777146770.4631586</v>
          </cell>
          <cell r="GD224">
            <v>4778974384.114007</v>
          </cell>
          <cell r="GE224">
            <v>4787011356.8933868</v>
          </cell>
          <cell r="GF224">
            <v>4755291368.6846094</v>
          </cell>
          <cell r="GG224">
            <v>0</v>
          </cell>
          <cell r="GH224">
            <v>4758734011.5843811</v>
          </cell>
          <cell r="GI224">
            <v>4784508911.9028482</v>
          </cell>
          <cell r="GJ224">
            <v>4695070958.9814644</v>
          </cell>
          <cell r="GK224">
            <v>4778926861.9501257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Z224">
            <v>0</v>
          </cell>
        </row>
        <row r="225">
          <cell r="A225" t="str">
            <v>I_VIT_NRF_EPA_EUR_INTR_I03</v>
          </cell>
          <cell r="B225">
            <v>1100905918.6613677</v>
          </cell>
          <cell r="C225">
            <v>0</v>
          </cell>
          <cell r="D225">
            <v>1189344802</v>
          </cell>
          <cell r="E225">
            <v>1096034035.5370815</v>
          </cell>
          <cell r="F225">
            <v>1189344802</v>
          </cell>
          <cell r="G225">
            <v>1189344802</v>
          </cell>
          <cell r="H225">
            <v>0</v>
          </cell>
          <cell r="I225">
            <v>0</v>
          </cell>
          <cell r="J225">
            <v>1189344802</v>
          </cell>
          <cell r="K225">
            <v>0</v>
          </cell>
          <cell r="L225">
            <v>0</v>
          </cell>
          <cell r="M225">
            <v>0</v>
          </cell>
          <cell r="N225">
            <v>1189344802</v>
          </cell>
          <cell r="O225">
            <v>0</v>
          </cell>
          <cell r="P225">
            <v>0</v>
          </cell>
          <cell r="Q225">
            <v>1189344802</v>
          </cell>
          <cell r="R225">
            <v>0</v>
          </cell>
          <cell r="S225">
            <v>1189344802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1189344802</v>
          </cell>
          <cell r="AA225">
            <v>1189344802</v>
          </cell>
          <cell r="AB225">
            <v>1224170639</v>
          </cell>
          <cell r="AC225">
            <v>1150123227</v>
          </cell>
          <cell r="AD225">
            <v>0</v>
          </cell>
          <cell r="AE225">
            <v>0</v>
          </cell>
          <cell r="AF225">
            <v>1164756132.2977359</v>
          </cell>
          <cell r="AG225">
            <v>0</v>
          </cell>
          <cell r="AH225">
            <v>0</v>
          </cell>
          <cell r="AI225">
            <v>0</v>
          </cell>
          <cell r="AJ225">
            <v>1187470692.8277993</v>
          </cell>
          <cell r="AK225">
            <v>0</v>
          </cell>
          <cell r="AL225">
            <v>0</v>
          </cell>
          <cell r="AM225">
            <v>1188916476</v>
          </cell>
          <cell r="AN225">
            <v>0</v>
          </cell>
          <cell r="AO225">
            <v>1170694155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1185354883</v>
          </cell>
          <cell r="AW225">
            <v>1189344802</v>
          </cell>
          <cell r="AX225">
            <v>1096034035.5370815</v>
          </cell>
          <cell r="AY225">
            <v>1096034035.5370815</v>
          </cell>
          <cell r="AZ225">
            <v>0</v>
          </cell>
          <cell r="BA225">
            <v>0</v>
          </cell>
          <cell r="BB225">
            <v>1096034035.5370815</v>
          </cell>
          <cell r="BC225">
            <v>0</v>
          </cell>
          <cell r="BD225">
            <v>0</v>
          </cell>
          <cell r="BE225">
            <v>0</v>
          </cell>
          <cell r="BF225">
            <v>1096034035.5370815</v>
          </cell>
          <cell r="BG225">
            <v>0</v>
          </cell>
          <cell r="BH225">
            <v>0</v>
          </cell>
          <cell r="BI225">
            <v>1096034035.5370815</v>
          </cell>
          <cell r="BJ225">
            <v>0</v>
          </cell>
          <cell r="BK225">
            <v>1096034035.5370815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1096034035.5370815</v>
          </cell>
          <cell r="BS225">
            <v>1096034035.5370815</v>
          </cell>
          <cell r="BT225">
            <v>1147752696.6482527</v>
          </cell>
          <cell r="BU225">
            <v>1041472700.8422676</v>
          </cell>
          <cell r="BV225">
            <v>0</v>
          </cell>
          <cell r="BW225">
            <v>0</v>
          </cell>
          <cell r="BX225">
            <v>1096034035.5370815</v>
          </cell>
          <cell r="BY225">
            <v>0</v>
          </cell>
          <cell r="BZ225">
            <v>0</v>
          </cell>
          <cell r="CA225">
            <v>0</v>
          </cell>
          <cell r="CB225">
            <v>1096034035.5370815</v>
          </cell>
          <cell r="CC225">
            <v>0</v>
          </cell>
          <cell r="CD225">
            <v>0</v>
          </cell>
          <cell r="CE225">
            <v>1096034035.5370815</v>
          </cell>
          <cell r="CF225">
            <v>0</v>
          </cell>
          <cell r="CG225">
            <v>1096034035.5370815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1096034035.5370815</v>
          </cell>
          <cell r="CO225">
            <v>1107872813.941258</v>
          </cell>
          <cell r="CP225">
            <v>1096034035.5370815</v>
          </cell>
          <cell r="CQ225">
            <v>1096034035.5370815</v>
          </cell>
          <cell r="CR225">
            <v>1096034035.5370815</v>
          </cell>
          <cell r="CS225">
            <v>1096034035.5370815</v>
          </cell>
          <cell r="CT225">
            <v>1096034035.5370815</v>
          </cell>
          <cell r="CU225">
            <v>0</v>
          </cell>
          <cell r="CV225">
            <v>1096034035.5370815</v>
          </cell>
          <cell r="CW225">
            <v>1096034035.5370815</v>
          </cell>
          <cell r="CX225">
            <v>1096034035.5370815</v>
          </cell>
          <cell r="CY225">
            <v>1096034035.5370815</v>
          </cell>
          <cell r="CZ225">
            <v>1099652371.3877168</v>
          </cell>
          <cell r="DA225">
            <v>1096034035.5370815</v>
          </cell>
          <cell r="DB225">
            <v>1096034035.5370815</v>
          </cell>
          <cell r="DC225">
            <v>1130818574.6448889</v>
          </cell>
          <cell r="DD225">
            <v>1033056366.354655</v>
          </cell>
          <cell r="DE225">
            <v>0</v>
          </cell>
          <cell r="DF225">
            <v>1134903907.2850947</v>
          </cell>
          <cell r="DG225">
            <v>1098122621.5453708</v>
          </cell>
          <cell r="DH225">
            <v>1096034035.5370815</v>
          </cell>
          <cell r="DI225">
            <v>1096199209.1664011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E225">
            <v>995413121.15626979</v>
          </cell>
          <cell r="FF225">
            <v>1117892923.5115995</v>
          </cell>
          <cell r="FG225">
            <v>1074114581.0007796</v>
          </cell>
          <cell r="FH225">
            <v>0</v>
          </cell>
          <cell r="FI225">
            <v>0</v>
          </cell>
          <cell r="FJ225">
            <v>1096034035.5370815</v>
          </cell>
          <cell r="FK225">
            <v>0</v>
          </cell>
          <cell r="FL225">
            <v>0</v>
          </cell>
          <cell r="FM225">
            <v>0</v>
          </cell>
          <cell r="FN225">
            <v>1096034035.5370815</v>
          </cell>
          <cell r="FO225">
            <v>0</v>
          </cell>
          <cell r="FP225">
            <v>0</v>
          </cell>
          <cell r="FQ225">
            <v>1096034035.5370815</v>
          </cell>
          <cell r="FR225">
            <v>0</v>
          </cell>
          <cell r="FS225">
            <v>1096034035.5370815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1096034035.5370815</v>
          </cell>
          <cell r="GA225">
            <v>1101512289.6393642</v>
          </cell>
          <cell r="GB225">
            <v>1096681267.0006058</v>
          </cell>
          <cell r="GC225">
            <v>1096034035.5370815</v>
          </cell>
          <cell r="GD225">
            <v>1096034035.5370815</v>
          </cell>
          <cell r="GE225">
            <v>1100223297.5384462</v>
          </cell>
          <cell r="GF225">
            <v>1087447941.4081373</v>
          </cell>
          <cell r="GG225">
            <v>0</v>
          </cell>
          <cell r="GH225">
            <v>1095784306.4619868</v>
          </cell>
          <cell r="GI225">
            <v>1098122621.5453708</v>
          </cell>
          <cell r="GJ225">
            <v>995413121.15626979</v>
          </cell>
          <cell r="GK225">
            <v>1096051817.8503284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  <cell r="GT225">
            <v>0</v>
          </cell>
          <cell r="GZ225">
            <v>0</v>
          </cell>
        </row>
        <row r="226">
          <cell r="A226" t="str">
            <v>I_VIT_NRF_EPA_EUR_INTR_I04</v>
          </cell>
          <cell r="B226">
            <v>50683483.229999997</v>
          </cell>
          <cell r="C226">
            <v>0</v>
          </cell>
          <cell r="D226">
            <v>61856400</v>
          </cell>
          <cell r="E226">
            <v>52479847.571835682</v>
          </cell>
          <cell r="F226">
            <v>61856400</v>
          </cell>
          <cell r="G226">
            <v>61856400</v>
          </cell>
          <cell r="H226">
            <v>0</v>
          </cell>
          <cell r="I226">
            <v>0</v>
          </cell>
          <cell r="J226">
            <v>61856400</v>
          </cell>
          <cell r="K226">
            <v>0</v>
          </cell>
          <cell r="L226">
            <v>0</v>
          </cell>
          <cell r="M226">
            <v>0</v>
          </cell>
          <cell r="N226">
            <v>61856400</v>
          </cell>
          <cell r="O226">
            <v>0</v>
          </cell>
          <cell r="P226">
            <v>0</v>
          </cell>
          <cell r="Q226">
            <v>61856400</v>
          </cell>
          <cell r="R226">
            <v>0</v>
          </cell>
          <cell r="S226">
            <v>61856400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61856400</v>
          </cell>
          <cell r="AA226">
            <v>61856400</v>
          </cell>
          <cell r="AB226">
            <v>62116906</v>
          </cell>
          <cell r="AC226">
            <v>61124982</v>
          </cell>
          <cell r="AD226">
            <v>0</v>
          </cell>
          <cell r="AE226">
            <v>0</v>
          </cell>
          <cell r="AF226">
            <v>61856400</v>
          </cell>
          <cell r="AG226">
            <v>0</v>
          </cell>
          <cell r="AH226">
            <v>0</v>
          </cell>
          <cell r="AI226">
            <v>0</v>
          </cell>
          <cell r="AJ226">
            <v>61856400</v>
          </cell>
          <cell r="AK226">
            <v>0</v>
          </cell>
          <cell r="AL226">
            <v>0</v>
          </cell>
          <cell r="AM226">
            <v>61856400</v>
          </cell>
          <cell r="AN226">
            <v>0</v>
          </cell>
          <cell r="AO226">
            <v>60388836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61856400</v>
          </cell>
          <cell r="AW226">
            <v>61856400</v>
          </cell>
          <cell r="AX226">
            <v>52479847.571835682</v>
          </cell>
          <cell r="AY226">
            <v>52479847.571835682</v>
          </cell>
          <cell r="AZ226">
            <v>0</v>
          </cell>
          <cell r="BA226">
            <v>0</v>
          </cell>
          <cell r="BB226">
            <v>52479847.571835682</v>
          </cell>
          <cell r="BC226">
            <v>0</v>
          </cell>
          <cell r="BD226">
            <v>0</v>
          </cell>
          <cell r="BE226">
            <v>0</v>
          </cell>
          <cell r="BF226">
            <v>52479847.571835682</v>
          </cell>
          <cell r="BG226">
            <v>0</v>
          </cell>
          <cell r="BH226">
            <v>0</v>
          </cell>
          <cell r="BI226">
            <v>52479847.571835682</v>
          </cell>
          <cell r="BJ226">
            <v>0</v>
          </cell>
          <cell r="BK226">
            <v>52479847.571835682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52479847.571835682</v>
          </cell>
          <cell r="BS226">
            <v>52479847.571835682</v>
          </cell>
          <cell r="BT226">
            <v>57400056.327945739</v>
          </cell>
          <cell r="BU226">
            <v>48060372.439889014</v>
          </cell>
          <cell r="BV226">
            <v>0</v>
          </cell>
          <cell r="BW226">
            <v>0</v>
          </cell>
          <cell r="BX226">
            <v>52479847.571835682</v>
          </cell>
          <cell r="BY226">
            <v>0</v>
          </cell>
          <cell r="BZ226">
            <v>0</v>
          </cell>
          <cell r="CA226">
            <v>0</v>
          </cell>
          <cell r="CB226">
            <v>52479847.571835682</v>
          </cell>
          <cell r="CC226">
            <v>0</v>
          </cell>
          <cell r="CD226">
            <v>0</v>
          </cell>
          <cell r="CE226">
            <v>52479847.571835682</v>
          </cell>
          <cell r="CF226">
            <v>0</v>
          </cell>
          <cell r="CG226">
            <v>52479847.571835682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52479847.571835682</v>
          </cell>
          <cell r="CO226">
            <v>53395428.373672582</v>
          </cell>
          <cell r="CP226">
            <v>52479847.571835682</v>
          </cell>
          <cell r="CQ226">
            <v>52479847.571835682</v>
          </cell>
          <cell r="CR226">
            <v>52479847.571835682</v>
          </cell>
          <cell r="CS226">
            <v>52479847.571835682</v>
          </cell>
          <cell r="CT226">
            <v>52479847.571835682</v>
          </cell>
          <cell r="CU226">
            <v>0</v>
          </cell>
          <cell r="CV226">
            <v>52479847.571835682</v>
          </cell>
          <cell r="CW226">
            <v>52479847.571835682</v>
          </cell>
          <cell r="CX226">
            <v>52479847.571835682</v>
          </cell>
          <cell r="CY226">
            <v>52479847.571835682</v>
          </cell>
          <cell r="CZ226">
            <v>53063973.323303141</v>
          </cell>
          <cell r="DA226">
            <v>52479847.571835682</v>
          </cell>
          <cell r="DB226">
            <v>52479847.571835682</v>
          </cell>
          <cell r="DC226">
            <v>54507107.460923202</v>
          </cell>
          <cell r="DD226">
            <v>49968400.735111646</v>
          </cell>
          <cell r="DE226">
            <v>0</v>
          </cell>
          <cell r="DF226">
            <v>56333170.262118995</v>
          </cell>
          <cell r="DG226">
            <v>53153534.532690227</v>
          </cell>
          <cell r="DH226">
            <v>52479847.571835682</v>
          </cell>
          <cell r="DI226">
            <v>52496915.595210731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E226">
            <v>40491228.48160436</v>
          </cell>
          <cell r="FF226">
            <v>54435916.697004668</v>
          </cell>
          <cell r="FG226">
            <v>50287590.188336618</v>
          </cell>
          <cell r="FH226">
            <v>0</v>
          </cell>
          <cell r="FI226">
            <v>0</v>
          </cell>
          <cell r="FJ226">
            <v>52479847.571835682</v>
          </cell>
          <cell r="FK226">
            <v>0</v>
          </cell>
          <cell r="FL226">
            <v>0</v>
          </cell>
          <cell r="FM226">
            <v>0</v>
          </cell>
          <cell r="FN226">
            <v>52479847.571835682</v>
          </cell>
          <cell r="FO226">
            <v>0</v>
          </cell>
          <cell r="FP226">
            <v>0</v>
          </cell>
          <cell r="FQ226">
            <v>52479847.571835682</v>
          </cell>
          <cell r="FR226">
            <v>0</v>
          </cell>
          <cell r="FS226">
            <v>52479847.571835682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52479847.571835682</v>
          </cell>
          <cell r="GA226">
            <v>52992953.238260664</v>
          </cell>
          <cell r="GB226">
            <v>52557810.12758559</v>
          </cell>
          <cell r="GC226">
            <v>52479847.571835682</v>
          </cell>
          <cell r="GD226">
            <v>52479847.571835682</v>
          </cell>
          <cell r="GE226">
            <v>52674516.268199183</v>
          </cell>
          <cell r="GF226">
            <v>52213226.455806911</v>
          </cell>
          <cell r="GG226">
            <v>0</v>
          </cell>
          <cell r="GH226">
            <v>51524293.875520281</v>
          </cell>
          <cell r="GI226">
            <v>53153534.532690227</v>
          </cell>
          <cell r="GJ226">
            <v>40491228.48160436</v>
          </cell>
          <cell r="GK226">
            <v>52478759.293639116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Z226">
            <v>0</v>
          </cell>
        </row>
        <row r="227">
          <cell r="A227" t="str">
            <v>I_VIT_NRF_EPA_UCS_INTR_I05</v>
          </cell>
          <cell r="B227">
            <v>562626743.21960795</v>
          </cell>
          <cell r="C227">
            <v>0</v>
          </cell>
          <cell r="D227">
            <v>554735026</v>
          </cell>
          <cell r="E227">
            <v>562565696.85999155</v>
          </cell>
          <cell r="F227">
            <v>554735026</v>
          </cell>
          <cell r="G227">
            <v>554735026</v>
          </cell>
          <cell r="H227">
            <v>0</v>
          </cell>
          <cell r="I227">
            <v>0</v>
          </cell>
          <cell r="J227">
            <v>554735026</v>
          </cell>
          <cell r="K227">
            <v>0</v>
          </cell>
          <cell r="L227">
            <v>0</v>
          </cell>
          <cell r="M227">
            <v>0</v>
          </cell>
          <cell r="N227">
            <v>554735026</v>
          </cell>
          <cell r="O227">
            <v>0</v>
          </cell>
          <cell r="P227">
            <v>0</v>
          </cell>
          <cell r="Q227">
            <v>554735026</v>
          </cell>
          <cell r="R227">
            <v>0</v>
          </cell>
          <cell r="S227">
            <v>554735026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554735026</v>
          </cell>
          <cell r="AA227">
            <v>554735026</v>
          </cell>
          <cell r="AB227">
            <v>562926688</v>
          </cell>
          <cell r="AC227">
            <v>543533393</v>
          </cell>
          <cell r="AD227">
            <v>0</v>
          </cell>
          <cell r="AE227">
            <v>0</v>
          </cell>
          <cell r="AF227">
            <v>554735026.00999999</v>
          </cell>
          <cell r="AG227">
            <v>0</v>
          </cell>
          <cell r="AH227">
            <v>0</v>
          </cell>
          <cell r="AI227">
            <v>0</v>
          </cell>
          <cell r="AJ227">
            <v>554735026.00999999</v>
          </cell>
          <cell r="AK227">
            <v>0</v>
          </cell>
          <cell r="AL227">
            <v>0</v>
          </cell>
          <cell r="AM227">
            <v>554735026</v>
          </cell>
          <cell r="AN227">
            <v>0</v>
          </cell>
          <cell r="AO227">
            <v>552104432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554735026</v>
          </cell>
          <cell r="AW227">
            <v>554735026</v>
          </cell>
          <cell r="AX227">
            <v>562565696.85999155</v>
          </cell>
          <cell r="AY227">
            <v>562565696.85999155</v>
          </cell>
          <cell r="AZ227">
            <v>0</v>
          </cell>
          <cell r="BA227">
            <v>0</v>
          </cell>
          <cell r="BB227">
            <v>562565696.85999155</v>
          </cell>
          <cell r="BC227">
            <v>0</v>
          </cell>
          <cell r="BD227">
            <v>0</v>
          </cell>
          <cell r="BE227">
            <v>0</v>
          </cell>
          <cell r="BF227">
            <v>562565696.85999155</v>
          </cell>
          <cell r="BG227">
            <v>0</v>
          </cell>
          <cell r="BH227">
            <v>0</v>
          </cell>
          <cell r="BI227">
            <v>562565696.85999155</v>
          </cell>
          <cell r="BJ227">
            <v>0</v>
          </cell>
          <cell r="BK227">
            <v>562565696.85999155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562565696.85999155</v>
          </cell>
          <cell r="BS227">
            <v>562565696.85999155</v>
          </cell>
          <cell r="BT227">
            <v>570841336.47177756</v>
          </cell>
          <cell r="BU227">
            <v>551238748.85683107</v>
          </cell>
          <cell r="BV227">
            <v>0</v>
          </cell>
          <cell r="BW227">
            <v>0</v>
          </cell>
          <cell r="BX227">
            <v>562565696.85999155</v>
          </cell>
          <cell r="BY227">
            <v>0</v>
          </cell>
          <cell r="BZ227">
            <v>0</v>
          </cell>
          <cell r="CA227">
            <v>0</v>
          </cell>
          <cell r="CB227">
            <v>562565696.85999155</v>
          </cell>
          <cell r="CC227">
            <v>0</v>
          </cell>
          <cell r="CD227">
            <v>0</v>
          </cell>
          <cell r="CE227">
            <v>562565696.85999155</v>
          </cell>
          <cell r="CF227">
            <v>0</v>
          </cell>
          <cell r="CG227">
            <v>559917189.42976916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562565696.85999155</v>
          </cell>
          <cell r="CO227">
            <v>562572704.63253808</v>
          </cell>
          <cell r="CP227">
            <v>562565696.85999155</v>
          </cell>
          <cell r="CQ227">
            <v>562565696.85999155</v>
          </cell>
          <cell r="CR227">
            <v>562565696.85999155</v>
          </cell>
          <cell r="CS227">
            <v>562565696.85999155</v>
          </cell>
          <cell r="CT227">
            <v>562565696.85999155</v>
          </cell>
          <cell r="CU227">
            <v>0</v>
          </cell>
          <cell r="CV227">
            <v>562565696.85999155</v>
          </cell>
          <cell r="CW227">
            <v>562565696.85999155</v>
          </cell>
          <cell r="CX227">
            <v>562565696.85999155</v>
          </cell>
          <cell r="CY227">
            <v>562565696.85999155</v>
          </cell>
          <cell r="CZ227">
            <v>562560347.94194186</v>
          </cell>
          <cell r="DA227">
            <v>562565696.85999155</v>
          </cell>
          <cell r="DB227">
            <v>562565696.85999155</v>
          </cell>
          <cell r="DC227">
            <v>562471107.6721108</v>
          </cell>
          <cell r="DD227">
            <v>562663250.91376925</v>
          </cell>
          <cell r="DE227">
            <v>0</v>
          </cell>
          <cell r="DF227">
            <v>561517386.31935441</v>
          </cell>
          <cell r="DG227">
            <v>562903293.4621563</v>
          </cell>
          <cell r="DH227">
            <v>562565696.85999155</v>
          </cell>
          <cell r="DI227">
            <v>562563160.84662056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E227">
            <v>562565696.85999155</v>
          </cell>
          <cell r="FF227">
            <v>570841336.47177756</v>
          </cell>
          <cell r="FG227">
            <v>551238748.85683107</v>
          </cell>
          <cell r="FH227">
            <v>0</v>
          </cell>
          <cell r="FI227">
            <v>0</v>
          </cell>
          <cell r="FJ227">
            <v>562565696.85999155</v>
          </cell>
          <cell r="FK227">
            <v>0</v>
          </cell>
          <cell r="FL227">
            <v>0</v>
          </cell>
          <cell r="FM227">
            <v>0</v>
          </cell>
          <cell r="FN227">
            <v>562565696.85999155</v>
          </cell>
          <cell r="FO227">
            <v>0</v>
          </cell>
          <cell r="FP227">
            <v>0</v>
          </cell>
          <cell r="FQ227">
            <v>562565696.85999155</v>
          </cell>
          <cell r="FR227">
            <v>0</v>
          </cell>
          <cell r="FS227">
            <v>559917189.42976916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562565696.85999155</v>
          </cell>
          <cell r="GA227">
            <v>562572704.63253808</v>
          </cell>
          <cell r="GB227">
            <v>562560347.94194186</v>
          </cell>
          <cell r="GC227">
            <v>562565696.85999155</v>
          </cell>
          <cell r="GD227">
            <v>562565696.85999155</v>
          </cell>
          <cell r="GE227">
            <v>562471107.6721108</v>
          </cell>
          <cell r="GF227">
            <v>562663250.91376925</v>
          </cell>
          <cell r="GG227">
            <v>0</v>
          </cell>
          <cell r="GH227">
            <v>561517386.31935441</v>
          </cell>
          <cell r="GI227">
            <v>562903293.4621563</v>
          </cell>
          <cell r="GJ227">
            <v>562565696.85999155</v>
          </cell>
          <cell r="GK227">
            <v>562563160.84662056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Z227">
            <v>0</v>
          </cell>
        </row>
        <row r="228">
          <cell r="A228" t="str">
            <v>I_VIT_NRF_EPA_UCS_INTR_I06</v>
          </cell>
          <cell r="B228">
            <v>2853125305.1558537</v>
          </cell>
          <cell r="C228">
            <v>0</v>
          </cell>
          <cell r="D228">
            <v>2853498457</v>
          </cell>
          <cell r="E228">
            <v>2743451436.9720278</v>
          </cell>
          <cell r="F228">
            <v>2853498457</v>
          </cell>
          <cell r="G228">
            <v>2853498457</v>
          </cell>
          <cell r="H228">
            <v>0</v>
          </cell>
          <cell r="I228">
            <v>0</v>
          </cell>
          <cell r="J228">
            <v>2853498457</v>
          </cell>
          <cell r="K228">
            <v>0</v>
          </cell>
          <cell r="L228">
            <v>0</v>
          </cell>
          <cell r="M228">
            <v>0</v>
          </cell>
          <cell r="N228">
            <v>2853498457</v>
          </cell>
          <cell r="O228">
            <v>0</v>
          </cell>
          <cell r="P228">
            <v>0</v>
          </cell>
          <cell r="Q228">
            <v>2853498457</v>
          </cell>
          <cell r="R228">
            <v>0</v>
          </cell>
          <cell r="S228">
            <v>2853498457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2853498457</v>
          </cell>
          <cell r="AA228">
            <v>2853498457</v>
          </cell>
          <cell r="AB228">
            <v>2893069886</v>
          </cell>
          <cell r="AC228">
            <v>2808880283</v>
          </cell>
          <cell r="AD228">
            <v>0</v>
          </cell>
          <cell r="AE228">
            <v>0</v>
          </cell>
          <cell r="AF228">
            <v>2288247004.048862</v>
          </cell>
          <cell r="AG228">
            <v>0</v>
          </cell>
          <cell r="AH228">
            <v>0</v>
          </cell>
          <cell r="AI228">
            <v>0</v>
          </cell>
          <cell r="AJ228">
            <v>2787579017.5457582</v>
          </cell>
          <cell r="AK228">
            <v>0</v>
          </cell>
          <cell r="AL228">
            <v>0</v>
          </cell>
          <cell r="AM228">
            <v>2853498457</v>
          </cell>
          <cell r="AN228">
            <v>0</v>
          </cell>
          <cell r="AO228">
            <v>2807298513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2594771966</v>
          </cell>
          <cell r="AW228">
            <v>2853498457</v>
          </cell>
          <cell r="AX228">
            <v>2743451436.9720278</v>
          </cell>
          <cell r="AY228">
            <v>2743451436.9720278</v>
          </cell>
          <cell r="AZ228">
            <v>0</v>
          </cell>
          <cell r="BA228">
            <v>0</v>
          </cell>
          <cell r="BB228">
            <v>2743451436.9720278</v>
          </cell>
          <cell r="BC228">
            <v>0</v>
          </cell>
          <cell r="BD228">
            <v>0</v>
          </cell>
          <cell r="BE228">
            <v>0</v>
          </cell>
          <cell r="BF228">
            <v>2743451436.9720278</v>
          </cell>
          <cell r="BG228">
            <v>0</v>
          </cell>
          <cell r="BH228">
            <v>0</v>
          </cell>
          <cell r="BI228">
            <v>2743451436.9720278</v>
          </cell>
          <cell r="BJ228">
            <v>0</v>
          </cell>
          <cell r="BK228">
            <v>2743451436.9720278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2743451436.9720278</v>
          </cell>
          <cell r="BS228">
            <v>2743451436.9720278</v>
          </cell>
          <cell r="BT228">
            <v>2782191852.7899113</v>
          </cell>
          <cell r="BU228">
            <v>2699513978.3015356</v>
          </cell>
          <cell r="BV228">
            <v>0</v>
          </cell>
          <cell r="BW228">
            <v>0</v>
          </cell>
          <cell r="BX228">
            <v>2207063743.8869443</v>
          </cell>
          <cell r="BY228">
            <v>0</v>
          </cell>
          <cell r="BZ228">
            <v>0</v>
          </cell>
          <cell r="CA228">
            <v>0</v>
          </cell>
          <cell r="CB228">
            <v>2680901734.629838</v>
          </cell>
          <cell r="CC228">
            <v>0</v>
          </cell>
          <cell r="CD228">
            <v>0</v>
          </cell>
          <cell r="CE228">
            <v>2743451436.9720278</v>
          </cell>
          <cell r="CF228">
            <v>0</v>
          </cell>
          <cell r="CG228">
            <v>2699610790.3447762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2497936614.405314</v>
          </cell>
          <cell r="CO228">
            <v>2743683315.0557117</v>
          </cell>
          <cell r="CP228">
            <v>2743451436.9720278</v>
          </cell>
          <cell r="CQ228">
            <v>2743451436.9720278</v>
          </cell>
          <cell r="CR228">
            <v>2743451436.9720278</v>
          </cell>
          <cell r="CS228">
            <v>2743451436.9720278</v>
          </cell>
          <cell r="CT228">
            <v>2743451436.9720278</v>
          </cell>
          <cell r="CU228">
            <v>0</v>
          </cell>
          <cell r="CV228">
            <v>2743451436.9720278</v>
          </cell>
          <cell r="CW228">
            <v>2743451436.9720278</v>
          </cell>
          <cell r="CX228">
            <v>2743451436.9720278</v>
          </cell>
          <cell r="CY228">
            <v>2743451436.9720278</v>
          </cell>
          <cell r="CZ228">
            <v>2743862227.8131599</v>
          </cell>
          <cell r="DA228">
            <v>2743451436.9720278</v>
          </cell>
          <cell r="DB228">
            <v>2743451436.9720278</v>
          </cell>
          <cell r="DC228">
            <v>2736211829.965456</v>
          </cell>
          <cell r="DD228">
            <v>2749442942.3925424</v>
          </cell>
          <cell r="DE228">
            <v>0</v>
          </cell>
          <cell r="DF228">
            <v>2730659858.4270906</v>
          </cell>
          <cell r="DG228">
            <v>2747974059.3526711</v>
          </cell>
          <cell r="DH228">
            <v>2743451436.9720278</v>
          </cell>
          <cell r="DI228">
            <v>2743704643.7444749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E228">
            <v>2743451436.9720278</v>
          </cell>
          <cell r="FF228">
            <v>2782191852.7899113</v>
          </cell>
          <cell r="FG228">
            <v>2699513978.3015356</v>
          </cell>
          <cell r="FH228">
            <v>0</v>
          </cell>
          <cell r="FI228">
            <v>0</v>
          </cell>
          <cell r="FJ228">
            <v>2207063743.8869443</v>
          </cell>
          <cell r="FK228">
            <v>0</v>
          </cell>
          <cell r="FL228">
            <v>0</v>
          </cell>
          <cell r="FM228">
            <v>0</v>
          </cell>
          <cell r="FN228">
            <v>2680901734.629838</v>
          </cell>
          <cell r="FO228">
            <v>0</v>
          </cell>
          <cell r="FP228">
            <v>0</v>
          </cell>
          <cell r="FQ228">
            <v>2743451436.9720278</v>
          </cell>
          <cell r="FR228">
            <v>0</v>
          </cell>
          <cell r="FS228">
            <v>2699610790.3447762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2497936614.405314</v>
          </cell>
          <cell r="GA228">
            <v>2743683315.0557117</v>
          </cell>
          <cell r="GB228">
            <v>2743862227.8131599</v>
          </cell>
          <cell r="GC228">
            <v>2743451436.9720278</v>
          </cell>
          <cell r="GD228">
            <v>2743451436.9720278</v>
          </cell>
          <cell r="GE228">
            <v>2736211829.965456</v>
          </cell>
          <cell r="GF228">
            <v>2749442942.3925424</v>
          </cell>
          <cell r="GG228">
            <v>0</v>
          </cell>
          <cell r="GH228">
            <v>2730659858.4270906</v>
          </cell>
          <cell r="GI228">
            <v>2747974059.3526711</v>
          </cell>
          <cell r="GJ228">
            <v>2743451436.9720278</v>
          </cell>
          <cell r="GK228">
            <v>2743704643.7444749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Z228">
            <v>0</v>
          </cell>
        </row>
        <row r="229">
          <cell r="A229" t="str">
            <v>I_VIT_NRF_ASS_EMP_INTR_I07</v>
          </cell>
          <cell r="B229">
            <v>45082993.620000012</v>
          </cell>
          <cell r="C229">
            <v>0</v>
          </cell>
          <cell r="D229">
            <v>45082992.875406876</v>
          </cell>
          <cell r="E229">
            <v>3061413.4202319048</v>
          </cell>
          <cell r="F229">
            <v>45082992.875406876</v>
          </cell>
          <cell r="G229">
            <v>45082992.875406876</v>
          </cell>
          <cell r="H229">
            <v>0</v>
          </cell>
          <cell r="I229">
            <v>0</v>
          </cell>
          <cell r="J229">
            <v>45082992.875406876</v>
          </cell>
          <cell r="K229">
            <v>0</v>
          </cell>
          <cell r="L229">
            <v>0</v>
          </cell>
          <cell r="M229">
            <v>0</v>
          </cell>
          <cell r="N229">
            <v>45082992.875406876</v>
          </cell>
          <cell r="O229">
            <v>0</v>
          </cell>
          <cell r="P229">
            <v>0</v>
          </cell>
          <cell r="Q229">
            <v>45082992.875406876</v>
          </cell>
          <cell r="R229">
            <v>0</v>
          </cell>
          <cell r="S229">
            <v>45082992.875406876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45082992.875406876</v>
          </cell>
          <cell r="AA229">
            <v>45082992.875406876</v>
          </cell>
          <cell r="AB229">
            <v>47184087.748779327</v>
          </cell>
          <cell r="AC229">
            <v>42990444.261451699</v>
          </cell>
          <cell r="AD229">
            <v>0</v>
          </cell>
          <cell r="AE229">
            <v>0</v>
          </cell>
          <cell r="AF229">
            <v>45082992.882458694</v>
          </cell>
          <cell r="AG229">
            <v>0</v>
          </cell>
          <cell r="AH229">
            <v>0</v>
          </cell>
          <cell r="AI229">
            <v>0</v>
          </cell>
          <cell r="AJ229">
            <v>45082992.882458694</v>
          </cell>
          <cell r="AK229">
            <v>0</v>
          </cell>
          <cell r="AL229">
            <v>0</v>
          </cell>
          <cell r="AM229">
            <v>45082992.875406876</v>
          </cell>
          <cell r="AN229">
            <v>0</v>
          </cell>
          <cell r="AO229">
            <v>43660767.73846487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45082992.875406876</v>
          </cell>
          <cell r="AW229">
            <v>45082992.875406876</v>
          </cell>
          <cell r="AX229">
            <v>3061413.4202319048</v>
          </cell>
          <cell r="AY229">
            <v>3061413.4202319048</v>
          </cell>
          <cell r="AZ229">
            <v>0</v>
          </cell>
          <cell r="BA229">
            <v>0</v>
          </cell>
          <cell r="BB229">
            <v>3061413.4202319048</v>
          </cell>
          <cell r="BC229">
            <v>0</v>
          </cell>
          <cell r="BD229">
            <v>0</v>
          </cell>
          <cell r="BE229">
            <v>0</v>
          </cell>
          <cell r="BF229">
            <v>3061413.4202319048</v>
          </cell>
          <cell r="BG229">
            <v>0</v>
          </cell>
          <cell r="BH229">
            <v>0</v>
          </cell>
          <cell r="BI229">
            <v>3061413.4202319048</v>
          </cell>
          <cell r="BJ229">
            <v>0</v>
          </cell>
          <cell r="BK229">
            <v>3061413.4202319048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3061413.4202319048</v>
          </cell>
          <cell r="BS229">
            <v>3061413.4202319048</v>
          </cell>
          <cell r="BT229">
            <v>3262419.1014167122</v>
          </cell>
          <cell r="BU229">
            <v>2844028.0642086477</v>
          </cell>
          <cell r="BV229">
            <v>0</v>
          </cell>
          <cell r="BW229">
            <v>0</v>
          </cell>
          <cell r="BX229">
            <v>3061413.4202319048</v>
          </cell>
          <cell r="BY229">
            <v>0</v>
          </cell>
          <cell r="BZ229">
            <v>0</v>
          </cell>
          <cell r="CA229">
            <v>0</v>
          </cell>
          <cell r="CB229">
            <v>3061413.4202319048</v>
          </cell>
          <cell r="CC229">
            <v>0</v>
          </cell>
          <cell r="CD229">
            <v>0</v>
          </cell>
          <cell r="CE229">
            <v>3061413.4202319048</v>
          </cell>
          <cell r="CF229">
            <v>0</v>
          </cell>
          <cell r="CG229">
            <v>3061413.4202319048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3061413.4202319048</v>
          </cell>
          <cell r="CO229">
            <v>3093179.9074246599</v>
          </cell>
          <cell r="CP229">
            <v>3061413.4202319048</v>
          </cell>
          <cell r="CQ229">
            <v>3061413.4202319048</v>
          </cell>
          <cell r="CR229">
            <v>3061413.4202319048</v>
          </cell>
          <cell r="CS229">
            <v>3061413.4202319048</v>
          </cell>
          <cell r="CT229">
            <v>3061413.4202319048</v>
          </cell>
          <cell r="CU229">
            <v>0</v>
          </cell>
          <cell r="CV229">
            <v>3061413.4202319048</v>
          </cell>
          <cell r="CW229">
            <v>3061413.4202319048</v>
          </cell>
          <cell r="CX229">
            <v>3061413.4202319048</v>
          </cell>
          <cell r="CY229">
            <v>3061413.4202319048</v>
          </cell>
          <cell r="CZ229">
            <v>5511868.4568516174</v>
          </cell>
          <cell r="DA229">
            <v>3061413.4202319048</v>
          </cell>
          <cell r="DB229">
            <v>3061413.4202319048</v>
          </cell>
          <cell r="DC229">
            <v>2435392.8938095793</v>
          </cell>
          <cell r="DD229">
            <v>3914368.5780072822</v>
          </cell>
          <cell r="DE229">
            <v>0</v>
          </cell>
          <cell r="DF229">
            <v>3088763.8956537903</v>
          </cell>
          <cell r="DG229">
            <v>3687031.2025573696</v>
          </cell>
          <cell r="DH229">
            <v>3061413.4202319048</v>
          </cell>
          <cell r="DI229">
            <v>4713749.9494138258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E229">
            <v>3061413.4202319048</v>
          </cell>
          <cell r="FF229">
            <v>3262419.1014167122</v>
          </cell>
          <cell r="FG229">
            <v>2844028.0642086477</v>
          </cell>
          <cell r="FH229">
            <v>0</v>
          </cell>
          <cell r="FI229">
            <v>0</v>
          </cell>
          <cell r="FJ229">
            <v>3061413.4202319048</v>
          </cell>
          <cell r="FK229">
            <v>0</v>
          </cell>
          <cell r="FL229">
            <v>0</v>
          </cell>
          <cell r="FM229">
            <v>0</v>
          </cell>
          <cell r="FN229">
            <v>3061413.4202319048</v>
          </cell>
          <cell r="FO229">
            <v>0</v>
          </cell>
          <cell r="FP229">
            <v>0</v>
          </cell>
          <cell r="FQ229">
            <v>3061413.4202319048</v>
          </cell>
          <cell r="FR229">
            <v>0</v>
          </cell>
          <cell r="FS229">
            <v>3061413.4202319048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3061413.4202319048</v>
          </cell>
          <cell r="GA229">
            <v>3093179.9074246599</v>
          </cell>
          <cell r="GB229">
            <v>5511868.4568516174</v>
          </cell>
          <cell r="GC229">
            <v>3061413.4202319048</v>
          </cell>
          <cell r="GD229">
            <v>3061413.4202319048</v>
          </cell>
          <cell r="GE229">
            <v>2435392.8938095793</v>
          </cell>
          <cell r="GF229">
            <v>3914368.5780072822</v>
          </cell>
          <cell r="GG229">
            <v>0</v>
          </cell>
          <cell r="GH229">
            <v>3088763.8956537903</v>
          </cell>
          <cell r="GI229">
            <v>3687031.2025573696</v>
          </cell>
          <cell r="GJ229">
            <v>3061413.4202319048</v>
          </cell>
          <cell r="GK229">
            <v>4713749.9494138258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Z229">
            <v>2849371834.4883475</v>
          </cell>
        </row>
        <row r="230">
          <cell r="A230" t="str">
            <v>I_VIT_NRF_RIS_IND_INTR_I08</v>
          </cell>
          <cell r="B230">
            <v>354179.14</v>
          </cell>
          <cell r="C230">
            <v>0</v>
          </cell>
          <cell r="D230">
            <v>354177.70966550242</v>
          </cell>
          <cell r="E230">
            <v>154777.25226805385</v>
          </cell>
          <cell r="F230">
            <v>354177.70966550242</v>
          </cell>
          <cell r="G230">
            <v>354177.70966550242</v>
          </cell>
          <cell r="H230">
            <v>0</v>
          </cell>
          <cell r="I230">
            <v>0</v>
          </cell>
          <cell r="J230">
            <v>354177.70966550242</v>
          </cell>
          <cell r="K230">
            <v>0</v>
          </cell>
          <cell r="L230">
            <v>0</v>
          </cell>
          <cell r="M230">
            <v>0</v>
          </cell>
          <cell r="N230">
            <v>354177.70966550242</v>
          </cell>
          <cell r="O230">
            <v>0</v>
          </cell>
          <cell r="P230">
            <v>0</v>
          </cell>
          <cell r="Q230">
            <v>354177.70966550242</v>
          </cell>
          <cell r="R230">
            <v>0</v>
          </cell>
          <cell r="S230">
            <v>354177.70966550242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354177.70966550242</v>
          </cell>
          <cell r="AA230">
            <v>354177.70966550242</v>
          </cell>
          <cell r="AB230">
            <v>370684.84992916608</v>
          </cell>
          <cell r="AC230">
            <v>337739.29708650958</v>
          </cell>
          <cell r="AD230">
            <v>0</v>
          </cell>
          <cell r="AE230">
            <v>0</v>
          </cell>
          <cell r="AF230">
            <v>354178.13067299407</v>
          </cell>
          <cell r="AG230">
            <v>0</v>
          </cell>
          <cell r="AH230">
            <v>0</v>
          </cell>
          <cell r="AI230">
            <v>0</v>
          </cell>
          <cell r="AJ230">
            <v>354178.13067299407</v>
          </cell>
          <cell r="AK230">
            <v>0</v>
          </cell>
          <cell r="AL230">
            <v>0</v>
          </cell>
          <cell r="AM230">
            <v>354177.70966550242</v>
          </cell>
          <cell r="AN230">
            <v>0</v>
          </cell>
          <cell r="AO230">
            <v>343005.29559227207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354177.70966550242</v>
          </cell>
          <cell r="AW230">
            <v>354177.70966550242</v>
          </cell>
          <cell r="AX230">
            <v>154777.25226805385</v>
          </cell>
          <cell r="AY230">
            <v>154777.25226805385</v>
          </cell>
          <cell r="AZ230">
            <v>0</v>
          </cell>
          <cell r="BA230">
            <v>0</v>
          </cell>
          <cell r="BB230">
            <v>154777.25226805385</v>
          </cell>
          <cell r="BC230">
            <v>0</v>
          </cell>
          <cell r="BD230">
            <v>0</v>
          </cell>
          <cell r="BE230">
            <v>0</v>
          </cell>
          <cell r="BF230">
            <v>154777.25226805385</v>
          </cell>
          <cell r="BG230">
            <v>0</v>
          </cell>
          <cell r="BH230">
            <v>0</v>
          </cell>
          <cell r="BI230">
            <v>154777.25226805385</v>
          </cell>
          <cell r="BJ230">
            <v>0</v>
          </cell>
          <cell r="BK230">
            <v>154777.25226805385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154777.25226805385</v>
          </cell>
          <cell r="BS230">
            <v>154777.25226805385</v>
          </cell>
          <cell r="BT230">
            <v>155047.23345290913</v>
          </cell>
          <cell r="BU230">
            <v>153987.33829066664</v>
          </cell>
          <cell r="BV230">
            <v>0</v>
          </cell>
          <cell r="BW230">
            <v>0</v>
          </cell>
          <cell r="BX230">
            <v>154777.25226805385</v>
          </cell>
          <cell r="BY230">
            <v>0</v>
          </cell>
          <cell r="BZ230">
            <v>0</v>
          </cell>
          <cell r="CA230">
            <v>0</v>
          </cell>
          <cell r="CB230">
            <v>154777.25226805385</v>
          </cell>
          <cell r="CC230">
            <v>0</v>
          </cell>
          <cell r="CD230">
            <v>0</v>
          </cell>
          <cell r="CE230">
            <v>154777.25226805385</v>
          </cell>
          <cell r="CF230">
            <v>0</v>
          </cell>
          <cell r="CG230">
            <v>154777.25226805385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154777.25226805385</v>
          </cell>
          <cell r="CO230">
            <v>154888.92888169255</v>
          </cell>
          <cell r="CP230">
            <v>154777.25226805385</v>
          </cell>
          <cell r="CQ230">
            <v>154777.25226805385</v>
          </cell>
          <cell r="CR230">
            <v>154777.25226805385</v>
          </cell>
          <cell r="CS230">
            <v>154777.25226805385</v>
          </cell>
          <cell r="CT230">
            <v>154777.25226805385</v>
          </cell>
          <cell r="CU230">
            <v>0</v>
          </cell>
          <cell r="CV230">
            <v>154777.25226805385</v>
          </cell>
          <cell r="CW230">
            <v>154777.25226805385</v>
          </cell>
          <cell r="CX230">
            <v>154777.25226805385</v>
          </cell>
          <cell r="CY230">
            <v>154777.25226805385</v>
          </cell>
          <cell r="CZ230">
            <v>165155.28569682071</v>
          </cell>
          <cell r="DA230">
            <v>154777.25226805385</v>
          </cell>
          <cell r="DB230">
            <v>154777.25226805385</v>
          </cell>
          <cell r="DC230">
            <v>153921.27153488123</v>
          </cell>
          <cell r="DD230">
            <v>155609.37946132995</v>
          </cell>
          <cell r="DE230">
            <v>0</v>
          </cell>
          <cell r="DF230">
            <v>126551.86205756257</v>
          </cell>
          <cell r="DG230">
            <v>164870.56953411928</v>
          </cell>
          <cell r="DH230">
            <v>154777.25226805385</v>
          </cell>
          <cell r="DI230">
            <v>190291.52600280428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E230">
            <v>154777.25226805385</v>
          </cell>
          <cell r="FF230">
            <v>155047.23345290913</v>
          </cell>
          <cell r="FG230">
            <v>153987.33829066664</v>
          </cell>
          <cell r="FH230">
            <v>0</v>
          </cell>
          <cell r="FI230">
            <v>0</v>
          </cell>
          <cell r="FJ230">
            <v>154777.25226805385</v>
          </cell>
          <cell r="FK230">
            <v>0</v>
          </cell>
          <cell r="FL230">
            <v>0</v>
          </cell>
          <cell r="FM230">
            <v>0</v>
          </cell>
          <cell r="FN230">
            <v>154777.25226805385</v>
          </cell>
          <cell r="FO230">
            <v>0</v>
          </cell>
          <cell r="FP230">
            <v>0</v>
          </cell>
          <cell r="FQ230">
            <v>154777.25226805385</v>
          </cell>
          <cell r="FR230">
            <v>0</v>
          </cell>
          <cell r="FS230">
            <v>154777.25226805385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154777.25226805385</v>
          </cell>
          <cell r="GA230">
            <v>154888.92888169255</v>
          </cell>
          <cell r="GB230">
            <v>165155.28569682071</v>
          </cell>
          <cell r="GC230">
            <v>154777.25226805385</v>
          </cell>
          <cell r="GD230">
            <v>154777.25226805385</v>
          </cell>
          <cell r="GE230">
            <v>153921.27153488123</v>
          </cell>
          <cell r="GF230">
            <v>155609.37946132995</v>
          </cell>
          <cell r="GG230">
            <v>0</v>
          </cell>
          <cell r="GH230">
            <v>126551.86205756257</v>
          </cell>
          <cell r="GI230">
            <v>164870.56953411928</v>
          </cell>
          <cell r="GJ230">
            <v>154777.25226805385</v>
          </cell>
          <cell r="GK230">
            <v>190291.52600280428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Z230">
            <v>53280011.737796776</v>
          </cell>
        </row>
        <row r="231">
          <cell r="A231" t="str">
            <v>I_VIT_NRF_RIS_IND_INTR_I09</v>
          </cell>
          <cell r="B231">
            <v>8437944.2699999996</v>
          </cell>
          <cell r="C231">
            <v>0</v>
          </cell>
          <cell r="D231">
            <v>8437919.50799587</v>
          </cell>
          <cell r="E231">
            <v>-21412226.227566697</v>
          </cell>
          <cell r="F231">
            <v>8437919.50799587</v>
          </cell>
          <cell r="G231">
            <v>8437919.50799587</v>
          </cell>
          <cell r="H231">
            <v>0</v>
          </cell>
          <cell r="I231">
            <v>0</v>
          </cell>
          <cell r="J231">
            <v>8437919.50799587</v>
          </cell>
          <cell r="K231">
            <v>0</v>
          </cell>
          <cell r="L231">
            <v>0</v>
          </cell>
          <cell r="M231">
            <v>0</v>
          </cell>
          <cell r="N231">
            <v>8437919.50799587</v>
          </cell>
          <cell r="O231">
            <v>0</v>
          </cell>
          <cell r="P231">
            <v>0</v>
          </cell>
          <cell r="Q231">
            <v>8437919.50799587</v>
          </cell>
          <cell r="R231">
            <v>0</v>
          </cell>
          <cell r="S231">
            <v>8437919.50799587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8437919.50799587</v>
          </cell>
          <cell r="AA231">
            <v>8437919.50799587</v>
          </cell>
          <cell r="AB231">
            <v>8831169.7154345401</v>
          </cell>
          <cell r="AC231">
            <v>8046269.7675857209</v>
          </cell>
          <cell r="AD231">
            <v>0</v>
          </cell>
          <cell r="AE231">
            <v>0</v>
          </cell>
          <cell r="AF231">
            <v>8437919.8977304343</v>
          </cell>
          <cell r="AG231">
            <v>0</v>
          </cell>
          <cell r="AH231">
            <v>0</v>
          </cell>
          <cell r="AI231">
            <v>0</v>
          </cell>
          <cell r="AJ231">
            <v>8437919.8977304343</v>
          </cell>
          <cell r="AK231">
            <v>0</v>
          </cell>
          <cell r="AL231">
            <v>0</v>
          </cell>
          <cell r="AM231">
            <v>8437919.50799587</v>
          </cell>
          <cell r="AN231">
            <v>0</v>
          </cell>
          <cell r="AO231">
            <v>8171730.0909968764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8437919.50799587</v>
          </cell>
          <cell r="AW231">
            <v>8437919.50799587</v>
          </cell>
          <cell r="AX231">
            <v>-21412226.227566697</v>
          </cell>
          <cell r="AY231">
            <v>-21412226.227566697</v>
          </cell>
          <cell r="AZ231">
            <v>0</v>
          </cell>
          <cell r="BA231">
            <v>0</v>
          </cell>
          <cell r="BB231">
            <v>-21412226.227566697</v>
          </cell>
          <cell r="BC231">
            <v>0</v>
          </cell>
          <cell r="BD231">
            <v>0</v>
          </cell>
          <cell r="BE231">
            <v>0</v>
          </cell>
          <cell r="BF231">
            <v>-21412226.227566697</v>
          </cell>
          <cell r="BG231">
            <v>0</v>
          </cell>
          <cell r="BH231">
            <v>0</v>
          </cell>
          <cell r="BI231">
            <v>-21412226.227566697</v>
          </cell>
          <cell r="BJ231">
            <v>0</v>
          </cell>
          <cell r="BK231">
            <v>-21412226.227566697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-21412226.227566697</v>
          </cell>
          <cell r="BS231">
            <v>-21412226.227566697</v>
          </cell>
          <cell r="BT231">
            <v>-21788490.062899601</v>
          </cell>
          <cell r="BU231">
            <v>-20884925.348418713</v>
          </cell>
          <cell r="BV231">
            <v>0</v>
          </cell>
          <cell r="BW231">
            <v>0</v>
          </cell>
          <cell r="BX231">
            <v>-21412226.227566697</v>
          </cell>
          <cell r="BY231">
            <v>0</v>
          </cell>
          <cell r="BZ231">
            <v>0</v>
          </cell>
          <cell r="CA231">
            <v>0</v>
          </cell>
          <cell r="CB231">
            <v>-21412226.227566697</v>
          </cell>
          <cell r="CC231">
            <v>0</v>
          </cell>
          <cell r="CD231">
            <v>0</v>
          </cell>
          <cell r="CE231">
            <v>-21412226.227566697</v>
          </cell>
          <cell r="CF231">
            <v>0</v>
          </cell>
          <cell r="CG231">
            <v>-21412226.227566697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-21412226.227566697</v>
          </cell>
          <cell r="CO231">
            <v>-21487964.142599594</v>
          </cell>
          <cell r="CP231">
            <v>-21412226.227566697</v>
          </cell>
          <cell r="CQ231">
            <v>-21412226.227566697</v>
          </cell>
          <cell r="CR231">
            <v>-21412226.227566697</v>
          </cell>
          <cell r="CS231">
            <v>-21412226.227566697</v>
          </cell>
          <cell r="CT231">
            <v>-21412226.227566697</v>
          </cell>
          <cell r="CU231">
            <v>0</v>
          </cell>
          <cell r="CV231">
            <v>-21412226.227566697</v>
          </cell>
          <cell r="CW231">
            <v>-21412226.227566697</v>
          </cell>
          <cell r="CX231">
            <v>-21412226.227566697</v>
          </cell>
          <cell r="CY231">
            <v>-21412226.227566697</v>
          </cell>
          <cell r="CZ231">
            <v>-19551781.729613721</v>
          </cell>
          <cell r="DA231">
            <v>-21412226.227566697</v>
          </cell>
          <cell r="DB231">
            <v>-21412226.227566697</v>
          </cell>
          <cell r="DC231">
            <v>-17474655.082320325</v>
          </cell>
          <cell r="DD231">
            <v>-26947736.361712582</v>
          </cell>
          <cell r="DE231">
            <v>0</v>
          </cell>
          <cell r="DF231">
            <v>-14998637.953452332</v>
          </cell>
          <cell r="DG231">
            <v>-21204127.455890737</v>
          </cell>
          <cell r="DH231">
            <v>-21412226.227566697</v>
          </cell>
          <cell r="DI231">
            <v>-17448290.738046493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E231">
            <v>-21412226.227566697</v>
          </cell>
          <cell r="FF231">
            <v>-21788490.062899601</v>
          </cell>
          <cell r="FG231">
            <v>-20884925.348418713</v>
          </cell>
          <cell r="FH231">
            <v>0</v>
          </cell>
          <cell r="FI231">
            <v>0</v>
          </cell>
          <cell r="FJ231">
            <v>-21412226.227566697</v>
          </cell>
          <cell r="FK231">
            <v>0</v>
          </cell>
          <cell r="FL231">
            <v>0</v>
          </cell>
          <cell r="FM231">
            <v>0</v>
          </cell>
          <cell r="FN231">
            <v>-21412226.227566697</v>
          </cell>
          <cell r="FO231">
            <v>0</v>
          </cell>
          <cell r="FP231">
            <v>0</v>
          </cell>
          <cell r="FQ231">
            <v>-21412226.227566697</v>
          </cell>
          <cell r="FR231">
            <v>0</v>
          </cell>
          <cell r="FS231">
            <v>-21412226.227566697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-21412226.227566697</v>
          </cell>
          <cell r="GA231">
            <v>-21487964.142599594</v>
          </cell>
          <cell r="GB231">
            <v>-19551781.729613721</v>
          </cell>
          <cell r="GC231">
            <v>-21412226.227566697</v>
          </cell>
          <cell r="GD231">
            <v>-21412226.227566697</v>
          </cell>
          <cell r="GE231">
            <v>-17474655.082320325</v>
          </cell>
          <cell r="GF231">
            <v>-26947736.361712582</v>
          </cell>
          <cell r="GG231">
            <v>0</v>
          </cell>
          <cell r="GH231">
            <v>-14998637.953452332</v>
          </cell>
          <cell r="GI231">
            <v>-21204127.455890737</v>
          </cell>
          <cell r="GJ231">
            <v>-21412226.227566697</v>
          </cell>
          <cell r="GK231">
            <v>-17448290.738046493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Z231">
            <v>3652683921.8665433</v>
          </cell>
        </row>
        <row r="232">
          <cell r="A232" t="str">
            <v>I_VIT_NRF_RIS_COL_INTR_I10</v>
          </cell>
          <cell r="B232">
            <v>101575685.66</v>
          </cell>
          <cell r="C232">
            <v>0</v>
          </cell>
          <cell r="D232">
            <v>101575671.03589137</v>
          </cell>
          <cell r="E232">
            <v>17778408.276033077</v>
          </cell>
          <cell r="F232">
            <v>101575671.03589137</v>
          </cell>
          <cell r="G232">
            <v>101575671.03589137</v>
          </cell>
          <cell r="H232">
            <v>0</v>
          </cell>
          <cell r="I232">
            <v>0</v>
          </cell>
          <cell r="J232">
            <v>101575671.03589137</v>
          </cell>
          <cell r="K232">
            <v>0</v>
          </cell>
          <cell r="L232">
            <v>0</v>
          </cell>
          <cell r="M232">
            <v>0</v>
          </cell>
          <cell r="N232">
            <v>101575671.03589137</v>
          </cell>
          <cell r="O232">
            <v>0</v>
          </cell>
          <cell r="P232">
            <v>0</v>
          </cell>
          <cell r="Q232">
            <v>101575671.03589137</v>
          </cell>
          <cell r="R232">
            <v>0</v>
          </cell>
          <cell r="S232">
            <v>101575671.03589137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101575671.03589137</v>
          </cell>
          <cell r="AA232">
            <v>101575671.03589137</v>
          </cell>
          <cell r="AB232">
            <v>106309610.32416388</v>
          </cell>
          <cell r="AC232">
            <v>96860987.441900834</v>
          </cell>
          <cell r="AD232">
            <v>0</v>
          </cell>
          <cell r="AE232">
            <v>0</v>
          </cell>
          <cell r="AF232">
            <v>101575671.07238227</v>
          </cell>
          <cell r="AG232">
            <v>0</v>
          </cell>
          <cell r="AH232">
            <v>0</v>
          </cell>
          <cell r="AI232">
            <v>0</v>
          </cell>
          <cell r="AJ232">
            <v>101575671.07238227</v>
          </cell>
          <cell r="AK232">
            <v>0</v>
          </cell>
          <cell r="AL232">
            <v>0</v>
          </cell>
          <cell r="AM232">
            <v>101575671.03589137</v>
          </cell>
          <cell r="AN232">
            <v>0</v>
          </cell>
          <cell r="AO232">
            <v>98371281.14867194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101575671.03589137</v>
          </cell>
          <cell r="AW232">
            <v>101575671.03589137</v>
          </cell>
          <cell r="AX232">
            <v>17778408.276033077</v>
          </cell>
          <cell r="AY232">
            <v>17778408.276033077</v>
          </cell>
          <cell r="AZ232">
            <v>0</v>
          </cell>
          <cell r="BA232">
            <v>0</v>
          </cell>
          <cell r="BB232">
            <v>17778408.276033077</v>
          </cell>
          <cell r="BC232">
            <v>0</v>
          </cell>
          <cell r="BD232">
            <v>0</v>
          </cell>
          <cell r="BE232">
            <v>0</v>
          </cell>
          <cell r="BF232">
            <v>17778408.276033077</v>
          </cell>
          <cell r="BG232">
            <v>0</v>
          </cell>
          <cell r="BH232">
            <v>0</v>
          </cell>
          <cell r="BI232">
            <v>17778408.276033077</v>
          </cell>
          <cell r="BJ232">
            <v>0</v>
          </cell>
          <cell r="BK232">
            <v>17778408.276033077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17778408.276033077</v>
          </cell>
          <cell r="BS232">
            <v>17778408.276033077</v>
          </cell>
          <cell r="BT232">
            <v>17891525.886048976</v>
          </cell>
          <cell r="BU232">
            <v>17525392.131316137</v>
          </cell>
          <cell r="BV232">
            <v>0</v>
          </cell>
          <cell r="BW232">
            <v>0</v>
          </cell>
          <cell r="BX232">
            <v>17778408.276033077</v>
          </cell>
          <cell r="BY232">
            <v>0</v>
          </cell>
          <cell r="BZ232">
            <v>0</v>
          </cell>
          <cell r="CA232">
            <v>0</v>
          </cell>
          <cell r="CB232">
            <v>17778408.276033077</v>
          </cell>
          <cell r="CC232">
            <v>0</v>
          </cell>
          <cell r="CD232">
            <v>0</v>
          </cell>
          <cell r="CE232">
            <v>17778408.276033077</v>
          </cell>
          <cell r="CF232">
            <v>0</v>
          </cell>
          <cell r="CG232">
            <v>17778408.276033077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17778408.276033077</v>
          </cell>
          <cell r="CO232">
            <v>17813554.136440843</v>
          </cell>
          <cell r="CP232">
            <v>17778408.276033077</v>
          </cell>
          <cell r="CQ232">
            <v>17778408.276033077</v>
          </cell>
          <cell r="CR232">
            <v>17778408.276033077</v>
          </cell>
          <cell r="CS232">
            <v>17778408.276033077</v>
          </cell>
          <cell r="CT232">
            <v>17778408.276033077</v>
          </cell>
          <cell r="CU232">
            <v>0</v>
          </cell>
          <cell r="CV232">
            <v>17778408.276033077</v>
          </cell>
          <cell r="CW232">
            <v>17778408.276033077</v>
          </cell>
          <cell r="CX232">
            <v>17778408.276033077</v>
          </cell>
          <cell r="CY232">
            <v>17778408.276033077</v>
          </cell>
          <cell r="CZ232">
            <v>20746870.243495915</v>
          </cell>
          <cell r="DA232">
            <v>17778408.276033077</v>
          </cell>
          <cell r="DB232">
            <v>17778408.276033077</v>
          </cell>
          <cell r="DC232">
            <v>18837547.91223475</v>
          </cell>
          <cell r="DD232">
            <v>16565645.017802987</v>
          </cell>
          <cell r="DE232">
            <v>0</v>
          </cell>
          <cell r="DF232">
            <v>25813224.111968152</v>
          </cell>
          <cell r="DG232">
            <v>18920400.926276013</v>
          </cell>
          <cell r="DH232">
            <v>17778408.276033077</v>
          </cell>
          <cell r="DI232">
            <v>20114187.418086756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E232">
            <v>17778408.276033077</v>
          </cell>
          <cell r="FF232">
            <v>17891525.886048976</v>
          </cell>
          <cell r="FG232">
            <v>17525392.131316137</v>
          </cell>
          <cell r="FH232">
            <v>0</v>
          </cell>
          <cell r="FI232">
            <v>0</v>
          </cell>
          <cell r="FJ232">
            <v>17778408.276033077</v>
          </cell>
          <cell r="FK232">
            <v>0</v>
          </cell>
          <cell r="FL232">
            <v>0</v>
          </cell>
          <cell r="FM232">
            <v>0</v>
          </cell>
          <cell r="FN232">
            <v>17778408.276033077</v>
          </cell>
          <cell r="FO232">
            <v>0</v>
          </cell>
          <cell r="FP232">
            <v>0</v>
          </cell>
          <cell r="FQ232">
            <v>17778408.276033077</v>
          </cell>
          <cell r="FR232">
            <v>0</v>
          </cell>
          <cell r="FS232">
            <v>17778408.276033077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17778408.276033077</v>
          </cell>
          <cell r="GA232">
            <v>17813554.136440843</v>
          </cell>
          <cell r="GB232">
            <v>20746870.243495915</v>
          </cell>
          <cell r="GC232">
            <v>17778408.276033077</v>
          </cell>
          <cell r="GD232">
            <v>17778408.276033077</v>
          </cell>
          <cell r="GE232">
            <v>18837547.91223475</v>
          </cell>
          <cell r="GF232">
            <v>16565645.017802987</v>
          </cell>
          <cell r="GG232">
            <v>0</v>
          </cell>
          <cell r="GH232">
            <v>25813224.111968152</v>
          </cell>
          <cell r="GI232">
            <v>18920400.926276013</v>
          </cell>
          <cell r="GJ232">
            <v>17778408.276033077</v>
          </cell>
          <cell r="GK232">
            <v>20114187.418086756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Z232">
            <v>6050146453.1702814</v>
          </cell>
        </row>
        <row r="233">
          <cell r="A233" t="str">
            <v>I_VIT_NRF_RET_IND_INTR_I11</v>
          </cell>
          <cell r="B233">
            <v>253954967.6159277</v>
          </cell>
          <cell r="C233">
            <v>0</v>
          </cell>
          <cell r="D233">
            <v>252737326</v>
          </cell>
          <cell r="E233">
            <v>241078402.15912464</v>
          </cell>
          <cell r="F233">
            <v>252737326</v>
          </cell>
          <cell r="G233">
            <v>252737326</v>
          </cell>
          <cell r="H233">
            <v>0</v>
          </cell>
          <cell r="I233">
            <v>0</v>
          </cell>
          <cell r="J233">
            <v>252737326</v>
          </cell>
          <cell r="K233">
            <v>0</v>
          </cell>
          <cell r="L233">
            <v>0</v>
          </cell>
          <cell r="M233">
            <v>0</v>
          </cell>
          <cell r="N233">
            <v>252737326</v>
          </cell>
          <cell r="O233">
            <v>0</v>
          </cell>
          <cell r="P233">
            <v>0</v>
          </cell>
          <cell r="Q233">
            <v>252737326</v>
          </cell>
          <cell r="R233">
            <v>0</v>
          </cell>
          <cell r="S233">
            <v>252737326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252737326</v>
          </cell>
          <cell r="AA233">
            <v>252737326</v>
          </cell>
          <cell r="AB233">
            <v>254219531</v>
          </cell>
          <cell r="AC233">
            <v>251060005</v>
          </cell>
          <cell r="AD233">
            <v>0</v>
          </cell>
          <cell r="AE233">
            <v>0</v>
          </cell>
          <cell r="AF233">
            <v>163479660.99245265</v>
          </cell>
          <cell r="AG233">
            <v>0</v>
          </cell>
          <cell r="AH233">
            <v>0</v>
          </cell>
          <cell r="AI233">
            <v>0</v>
          </cell>
          <cell r="AJ233">
            <v>251764784.2436462</v>
          </cell>
          <cell r="AK233">
            <v>0</v>
          </cell>
          <cell r="AL233">
            <v>0</v>
          </cell>
          <cell r="AM233">
            <v>252737326</v>
          </cell>
          <cell r="AN233">
            <v>0</v>
          </cell>
          <cell r="AO233">
            <v>252398797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211463239</v>
          </cell>
          <cell r="AW233">
            <v>252737326</v>
          </cell>
          <cell r="AX233">
            <v>241078402.15912464</v>
          </cell>
          <cell r="AY233">
            <v>241078402.15912464</v>
          </cell>
          <cell r="AZ233">
            <v>0</v>
          </cell>
          <cell r="BA233">
            <v>0</v>
          </cell>
          <cell r="BB233">
            <v>241078402.15912464</v>
          </cell>
          <cell r="BC233">
            <v>0</v>
          </cell>
          <cell r="BD233">
            <v>0</v>
          </cell>
          <cell r="BE233">
            <v>0</v>
          </cell>
          <cell r="BF233">
            <v>241078402.15912464</v>
          </cell>
          <cell r="BG233">
            <v>0</v>
          </cell>
          <cell r="BH233">
            <v>0</v>
          </cell>
          <cell r="BI233">
            <v>241078402.15912464</v>
          </cell>
          <cell r="BJ233">
            <v>0</v>
          </cell>
          <cell r="BK233">
            <v>241078402.15912464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241078402.15912464</v>
          </cell>
          <cell r="BS233">
            <v>241078402.15912464</v>
          </cell>
          <cell r="BT233">
            <v>242945654.91273516</v>
          </cell>
          <cell r="BU233">
            <v>239018627.67454314</v>
          </cell>
          <cell r="BV233">
            <v>0</v>
          </cell>
          <cell r="BW233">
            <v>0</v>
          </cell>
          <cell r="BX233">
            <v>162002597.72352037</v>
          </cell>
          <cell r="BY233">
            <v>0</v>
          </cell>
          <cell r="BZ233">
            <v>0</v>
          </cell>
          <cell r="CA233">
            <v>0</v>
          </cell>
          <cell r="CB233">
            <v>240218590.49010018</v>
          </cell>
          <cell r="CC233">
            <v>0</v>
          </cell>
          <cell r="CD233">
            <v>0</v>
          </cell>
          <cell r="CE233">
            <v>241078402.15912464</v>
          </cell>
          <cell r="CF233">
            <v>0</v>
          </cell>
          <cell r="CG233">
            <v>240778486.54204002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204512170.59763241</v>
          </cell>
          <cell r="CO233">
            <v>241166125.76786199</v>
          </cell>
          <cell r="CP233">
            <v>241078402.15912464</v>
          </cell>
          <cell r="CQ233">
            <v>241078402.15912464</v>
          </cell>
          <cell r="CR233">
            <v>241078402.15912464</v>
          </cell>
          <cell r="CS233">
            <v>241078402.15912464</v>
          </cell>
          <cell r="CT233">
            <v>241078402.15912464</v>
          </cell>
          <cell r="CU233">
            <v>0</v>
          </cell>
          <cell r="CV233">
            <v>241078402.15912464</v>
          </cell>
          <cell r="CW233">
            <v>241078402.15912464</v>
          </cell>
          <cell r="CX233">
            <v>241078402.15912464</v>
          </cell>
          <cell r="CY233">
            <v>241078402.15912464</v>
          </cell>
          <cell r="CZ233">
            <v>241108901.70782036</v>
          </cell>
          <cell r="DA233">
            <v>241078402.15912464</v>
          </cell>
          <cell r="DB233">
            <v>241078402.15912464</v>
          </cell>
          <cell r="DC233">
            <v>242907150.42313078</v>
          </cell>
          <cell r="DD233">
            <v>238664317.16580543</v>
          </cell>
          <cell r="DE233">
            <v>0</v>
          </cell>
          <cell r="DF233">
            <v>245905177.98056859</v>
          </cell>
          <cell r="DG233">
            <v>242616657.39897743</v>
          </cell>
          <cell r="DH233">
            <v>241078402.15912464</v>
          </cell>
          <cell r="DI233">
            <v>241094936.41653949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E233">
            <v>241078402.15912464</v>
          </cell>
          <cell r="FF233">
            <v>242945654.91273516</v>
          </cell>
          <cell r="FG233">
            <v>239018627.67454314</v>
          </cell>
          <cell r="FH233">
            <v>0</v>
          </cell>
          <cell r="FI233">
            <v>0</v>
          </cell>
          <cell r="FJ233">
            <v>162002597.72352037</v>
          </cell>
          <cell r="FK233">
            <v>0</v>
          </cell>
          <cell r="FL233">
            <v>0</v>
          </cell>
          <cell r="FM233">
            <v>0</v>
          </cell>
          <cell r="FN233">
            <v>240218590.49010018</v>
          </cell>
          <cell r="FO233">
            <v>0</v>
          </cell>
          <cell r="FP233">
            <v>0</v>
          </cell>
          <cell r="FQ233">
            <v>241078402.15912464</v>
          </cell>
          <cell r="FR233">
            <v>0</v>
          </cell>
          <cell r="FS233">
            <v>240778486.54204002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204512170.59763241</v>
          </cell>
          <cell r="GA233">
            <v>241166125.76786199</v>
          </cell>
          <cell r="GB233">
            <v>241108901.70782036</v>
          </cell>
          <cell r="GC233">
            <v>241078402.15912464</v>
          </cell>
          <cell r="GD233">
            <v>241078402.15912464</v>
          </cell>
          <cell r="GE233">
            <v>242907150.42313078</v>
          </cell>
          <cell r="GF233">
            <v>238664317.16580543</v>
          </cell>
          <cell r="GG233">
            <v>0</v>
          </cell>
          <cell r="GH233">
            <v>245905177.98056859</v>
          </cell>
          <cell r="GI233">
            <v>242616657.39897743</v>
          </cell>
          <cell r="GJ233">
            <v>241078402.15912464</v>
          </cell>
          <cell r="GK233">
            <v>241094936.41653949</v>
          </cell>
          <cell r="GL233">
            <v>0</v>
          </cell>
          <cell r="GM233">
            <v>0</v>
          </cell>
          <cell r="GN233">
            <v>0</v>
          </cell>
          <cell r="GO233">
            <v>0</v>
          </cell>
          <cell r="GP233">
            <v>0</v>
          </cell>
          <cell r="GQ233">
            <v>0</v>
          </cell>
          <cell r="GR233">
            <v>0</v>
          </cell>
          <cell r="GS233">
            <v>0</v>
          </cell>
          <cell r="GT233">
            <v>0</v>
          </cell>
          <cell r="GZ233">
            <v>0</v>
          </cell>
        </row>
        <row r="234">
          <cell r="A234" t="str">
            <v>I_LKC_NRF_CPT_PRP_INTR_C01</v>
          </cell>
          <cell r="B234">
            <v>0</v>
          </cell>
          <cell r="C234">
            <v>0</v>
          </cell>
          <cell r="D234">
            <v>82390636.534406886</v>
          </cell>
          <cell r="E234">
            <v>0</v>
          </cell>
          <cell r="F234">
            <v>30946264.511998184</v>
          </cell>
          <cell r="G234">
            <v>30946264.511998184</v>
          </cell>
          <cell r="H234">
            <v>0</v>
          </cell>
          <cell r="I234">
            <v>0</v>
          </cell>
          <cell r="J234">
            <v>4775466.7310704589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14041623.673662674</v>
          </cell>
          <cell r="R234">
            <v>0</v>
          </cell>
          <cell r="S234">
            <v>30946264.511998184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31611022.180881396</v>
          </cell>
          <cell r="AC234">
            <v>30268727.761220817</v>
          </cell>
          <cell r="AD234">
            <v>0</v>
          </cell>
          <cell r="AE234">
            <v>0</v>
          </cell>
          <cell r="AF234">
            <v>2494655.9383866242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10531217.755247006</v>
          </cell>
          <cell r="AN234">
            <v>0</v>
          </cell>
          <cell r="AO234">
            <v>29373498.683001772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Z234">
            <v>0</v>
          </cell>
        </row>
        <row r="235">
          <cell r="A235" t="str">
            <v>I_LKC_NRF_EPA_UCS_INTR_C02</v>
          </cell>
          <cell r="B235">
            <v>217408885.1482909</v>
          </cell>
          <cell r="C235">
            <v>0</v>
          </cell>
          <cell r="D235">
            <v>217409457.6532442</v>
          </cell>
          <cell r="E235">
            <v>181821556.17164966</v>
          </cell>
          <cell r="F235">
            <v>100252327.78517622</v>
          </cell>
          <cell r="G235">
            <v>100252327.78517622</v>
          </cell>
          <cell r="H235">
            <v>0</v>
          </cell>
          <cell r="I235">
            <v>0</v>
          </cell>
          <cell r="J235">
            <v>57948847.724574737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15815179.002011847</v>
          </cell>
          <cell r="R235">
            <v>0</v>
          </cell>
          <cell r="S235">
            <v>100252327.78612332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104183487.88622274</v>
          </cell>
          <cell r="AC235">
            <v>96131320.228755847</v>
          </cell>
          <cell r="AD235">
            <v>0</v>
          </cell>
          <cell r="AE235">
            <v>0</v>
          </cell>
          <cell r="AF235">
            <v>31109751.888263192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11861384.251508886</v>
          </cell>
          <cell r="AN235">
            <v>0</v>
          </cell>
          <cell r="AO235">
            <v>93702890.682604745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181821556.17164966</v>
          </cell>
          <cell r="AY235">
            <v>181821556.17164966</v>
          </cell>
          <cell r="AZ235">
            <v>0</v>
          </cell>
          <cell r="BA235">
            <v>0</v>
          </cell>
          <cell r="BB235">
            <v>181821556.17164966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181821556.17164966</v>
          </cell>
          <cell r="BJ235">
            <v>0</v>
          </cell>
          <cell r="BK235">
            <v>181821556.17164966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181821556.17164966</v>
          </cell>
          <cell r="BT235">
            <v>184330272.44263986</v>
          </cell>
          <cell r="BU235">
            <v>179244049.963581</v>
          </cell>
          <cell r="BV235">
            <v>0</v>
          </cell>
          <cell r="BW235">
            <v>0</v>
          </cell>
          <cell r="BX235">
            <v>156300082.31489843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179137601.74614447</v>
          </cell>
          <cell r="CF235">
            <v>0</v>
          </cell>
          <cell r="CG235">
            <v>176837791.89642978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181701688.95923945</v>
          </cell>
          <cell r="CP235">
            <v>181821556.17164966</v>
          </cell>
          <cell r="CQ235">
            <v>181821556.17164966</v>
          </cell>
          <cell r="CR235">
            <v>181821556.17164966</v>
          </cell>
          <cell r="CS235">
            <v>181821556.17164966</v>
          </cell>
          <cell r="CT235">
            <v>181821556.17164966</v>
          </cell>
          <cell r="CU235">
            <v>0</v>
          </cell>
          <cell r="CV235">
            <v>181821556.17164966</v>
          </cell>
          <cell r="CW235">
            <v>181821556.17164966</v>
          </cell>
          <cell r="CX235">
            <v>0</v>
          </cell>
          <cell r="CY235">
            <v>181821556.17164966</v>
          </cell>
          <cell r="CZ235">
            <v>183115951.69282469</v>
          </cell>
          <cell r="DA235">
            <v>181821556.17164966</v>
          </cell>
          <cell r="DB235">
            <v>181858289.6929785</v>
          </cell>
          <cell r="DC235">
            <v>184926959.97302917</v>
          </cell>
          <cell r="DD235">
            <v>176353633.31033912</v>
          </cell>
          <cell r="DE235">
            <v>0</v>
          </cell>
          <cell r="DF235">
            <v>186301201.27901071</v>
          </cell>
          <cell r="DG235">
            <v>184587385.1597794</v>
          </cell>
          <cell r="DH235">
            <v>0</v>
          </cell>
          <cell r="DI235">
            <v>183460402.11934087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E235">
            <v>181821556.17164966</v>
          </cell>
          <cell r="FF235">
            <v>184330272.44263986</v>
          </cell>
          <cell r="FG235">
            <v>179244049.963581</v>
          </cell>
          <cell r="FH235">
            <v>0</v>
          </cell>
          <cell r="FI235">
            <v>0</v>
          </cell>
          <cell r="FJ235">
            <v>156300082.31489843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179137601.74614447</v>
          </cell>
          <cell r="FR235">
            <v>0</v>
          </cell>
          <cell r="FS235">
            <v>176837791.89642978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181701688.95923945</v>
          </cell>
          <cell r="GB235">
            <v>183115951.69282469</v>
          </cell>
          <cell r="GC235">
            <v>181821556.17164966</v>
          </cell>
          <cell r="GD235">
            <v>181858289.6929785</v>
          </cell>
          <cell r="GE235">
            <v>184926959.97302917</v>
          </cell>
          <cell r="GF235">
            <v>176353633.31033912</v>
          </cell>
          <cell r="GG235">
            <v>0</v>
          </cell>
          <cell r="GH235">
            <v>186301201.27901071</v>
          </cell>
          <cell r="GI235">
            <v>184587385.1597794</v>
          </cell>
          <cell r="GJ235">
            <v>0</v>
          </cell>
          <cell r="GK235">
            <v>183460402.11934087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Z235">
            <v>0</v>
          </cell>
        </row>
        <row r="236">
          <cell r="A236" t="str">
            <v>I_LKC_NRF_EPA_UCS_INTR_C03</v>
          </cell>
          <cell r="B236">
            <v>45481429.454516016</v>
          </cell>
          <cell r="C236">
            <v>0</v>
          </cell>
          <cell r="D236">
            <v>45480847.08516825</v>
          </cell>
          <cell r="E236">
            <v>42767365.179172926</v>
          </cell>
          <cell r="F236">
            <v>26239852.74057401</v>
          </cell>
          <cell r="G236">
            <v>26239852.74057401</v>
          </cell>
          <cell r="H236">
            <v>0</v>
          </cell>
          <cell r="I236">
            <v>0</v>
          </cell>
          <cell r="J236">
            <v>7344629.4998675697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4376233.2009170111</v>
          </cell>
          <cell r="R236">
            <v>0</v>
          </cell>
          <cell r="S236">
            <v>26239852.740731347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27300950.606987149</v>
          </cell>
          <cell r="AC236">
            <v>25131717.188048594</v>
          </cell>
          <cell r="AD236">
            <v>0</v>
          </cell>
          <cell r="AE236">
            <v>0</v>
          </cell>
          <cell r="AF236">
            <v>3726060.4447977548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3282174.9006877579</v>
          </cell>
          <cell r="AN236">
            <v>0</v>
          </cell>
          <cell r="AO236">
            <v>25032577.889056653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42767365.179172926</v>
          </cell>
          <cell r="AY236">
            <v>42767365.179172926</v>
          </cell>
          <cell r="AZ236">
            <v>0</v>
          </cell>
          <cell r="BA236">
            <v>0</v>
          </cell>
          <cell r="BB236">
            <v>42767365.179172926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42767365.179172926</v>
          </cell>
          <cell r="BJ236">
            <v>0</v>
          </cell>
          <cell r="BK236">
            <v>42767365.179172926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42767365.179172926</v>
          </cell>
          <cell r="BT236">
            <v>46731929.299665943</v>
          </cell>
          <cell r="BU236">
            <v>40627832.938803993</v>
          </cell>
          <cell r="BV236">
            <v>0</v>
          </cell>
          <cell r="BW236">
            <v>0</v>
          </cell>
          <cell r="BX236">
            <v>40575956.263732634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42309795.930516995</v>
          </cell>
          <cell r="CF236">
            <v>0</v>
          </cell>
          <cell r="CG236">
            <v>42264681.761976816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43025363.804702781</v>
          </cell>
          <cell r="CP236">
            <v>42767365.179172926</v>
          </cell>
          <cell r="CQ236">
            <v>42767365.179172926</v>
          </cell>
          <cell r="CR236">
            <v>42767365.179172926</v>
          </cell>
          <cell r="CS236">
            <v>42767365.179172926</v>
          </cell>
          <cell r="CT236">
            <v>42767365.179172926</v>
          </cell>
          <cell r="CU236">
            <v>0</v>
          </cell>
          <cell r="CV236">
            <v>42767365.179172926</v>
          </cell>
          <cell r="CW236">
            <v>42767365.179172926</v>
          </cell>
          <cell r="CX236">
            <v>0</v>
          </cell>
          <cell r="CY236">
            <v>42767365.179172926</v>
          </cell>
          <cell r="CZ236">
            <v>42757344.481491059</v>
          </cell>
          <cell r="DA236">
            <v>42828205.268158607</v>
          </cell>
          <cell r="DB236">
            <v>42767365.179172926</v>
          </cell>
          <cell r="DC236">
            <v>42232717.670643553</v>
          </cell>
          <cell r="DD236">
            <v>43970198.451913498</v>
          </cell>
          <cell r="DE236">
            <v>0</v>
          </cell>
          <cell r="DF236">
            <v>42546049.229727857</v>
          </cell>
          <cell r="DG236">
            <v>42953469.047636598</v>
          </cell>
          <cell r="DH236">
            <v>0</v>
          </cell>
          <cell r="DI236">
            <v>42815591.794084951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E236">
            <v>42767365.179172926</v>
          </cell>
          <cell r="FF236">
            <v>46731929.299665943</v>
          </cell>
          <cell r="FG236">
            <v>40627832.938803993</v>
          </cell>
          <cell r="FH236">
            <v>0</v>
          </cell>
          <cell r="FI236">
            <v>0</v>
          </cell>
          <cell r="FJ236">
            <v>40575956.263732634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42309795.930516995</v>
          </cell>
          <cell r="FR236">
            <v>0</v>
          </cell>
          <cell r="FS236">
            <v>42264681.761976816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43025363.804702781</v>
          </cell>
          <cell r="GB236">
            <v>42757344.481491059</v>
          </cell>
          <cell r="GC236">
            <v>42828205.268158607</v>
          </cell>
          <cell r="GD236">
            <v>42767365.179172926</v>
          </cell>
          <cell r="GE236">
            <v>42232717.670643553</v>
          </cell>
          <cell r="GF236">
            <v>43970198.451913498</v>
          </cell>
          <cell r="GG236">
            <v>0</v>
          </cell>
          <cell r="GH236">
            <v>42546049.229727857</v>
          </cell>
          <cell r="GI236">
            <v>42953469.047636598</v>
          </cell>
          <cell r="GJ236">
            <v>0</v>
          </cell>
          <cell r="GK236">
            <v>42815591.794084951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Z236">
            <v>2591250045.4438286</v>
          </cell>
        </row>
        <row r="237">
          <cell r="A237" t="str">
            <v>I_LKC_NRF_EPA_UCS_INTR_C04</v>
          </cell>
          <cell r="B237">
            <v>28032103.44244618</v>
          </cell>
          <cell r="C237">
            <v>0</v>
          </cell>
          <cell r="D237">
            <v>28032113.575977687</v>
          </cell>
          <cell r="E237">
            <v>22835768.74408967</v>
          </cell>
          <cell r="F237">
            <v>11058569.528375275</v>
          </cell>
          <cell r="G237">
            <v>11058569.528375275</v>
          </cell>
          <cell r="H237">
            <v>0</v>
          </cell>
          <cell r="I237">
            <v>0</v>
          </cell>
          <cell r="J237">
            <v>12642088.950804248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2624432.0805156245</v>
          </cell>
          <cell r="R237">
            <v>0</v>
          </cell>
          <cell r="S237">
            <v>11058569.528688293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11529743.269642888</v>
          </cell>
          <cell r="AC237">
            <v>10568996.10059665</v>
          </cell>
          <cell r="AD237">
            <v>0</v>
          </cell>
          <cell r="AE237">
            <v>0</v>
          </cell>
          <cell r="AF237">
            <v>6790645.6352002937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1968324.0603867185</v>
          </cell>
          <cell r="AN237">
            <v>0</v>
          </cell>
          <cell r="AO237">
            <v>10372782.594470013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22835768.74408967</v>
          </cell>
          <cell r="AY237">
            <v>22835768.74408967</v>
          </cell>
          <cell r="AZ237">
            <v>0</v>
          </cell>
          <cell r="BA237">
            <v>0</v>
          </cell>
          <cell r="BB237">
            <v>22835768.74408967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22835768.74408967</v>
          </cell>
          <cell r="BJ237">
            <v>0</v>
          </cell>
          <cell r="BK237">
            <v>22835768.74408967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22835768.74408967</v>
          </cell>
          <cell r="BT237">
            <v>23110684.762225315</v>
          </cell>
          <cell r="BU237">
            <v>22532338.856319007</v>
          </cell>
          <cell r="BV237">
            <v>0</v>
          </cell>
          <cell r="BW237">
            <v>0</v>
          </cell>
          <cell r="BX237">
            <v>17414941.374611791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22377820.02469952</v>
          </cell>
          <cell r="CF237">
            <v>0</v>
          </cell>
          <cell r="CG237">
            <v>22259928.982810214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22788363.769652843</v>
          </cell>
          <cell r="CP237">
            <v>22835768.74408967</v>
          </cell>
          <cell r="CQ237">
            <v>22835768.74408967</v>
          </cell>
          <cell r="CR237">
            <v>22835768.74408967</v>
          </cell>
          <cell r="CS237">
            <v>22835768.74408967</v>
          </cell>
          <cell r="CT237">
            <v>22835768.74408967</v>
          </cell>
          <cell r="CU237">
            <v>0</v>
          </cell>
          <cell r="CV237">
            <v>22835768.74408967</v>
          </cell>
          <cell r="CW237">
            <v>22835768.74408967</v>
          </cell>
          <cell r="CX237">
            <v>0</v>
          </cell>
          <cell r="CY237">
            <v>22835768.74408967</v>
          </cell>
          <cell r="CZ237">
            <v>23034104.607446004</v>
          </cell>
          <cell r="DA237">
            <v>22835768.74408967</v>
          </cell>
          <cell r="DB237">
            <v>22835768.74408967</v>
          </cell>
          <cell r="DC237">
            <v>23700155.345352937</v>
          </cell>
          <cell r="DD237">
            <v>20421688.377191085</v>
          </cell>
          <cell r="DE237">
            <v>0</v>
          </cell>
          <cell r="DF237">
            <v>23948145.251976799</v>
          </cell>
          <cell r="DG237">
            <v>23185137.645673648</v>
          </cell>
          <cell r="DH237">
            <v>0</v>
          </cell>
          <cell r="DI237">
            <v>23042360.747621298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E237">
            <v>22835768.74408967</v>
          </cell>
          <cell r="FF237">
            <v>23110684.762225315</v>
          </cell>
          <cell r="FG237">
            <v>22532338.856319007</v>
          </cell>
          <cell r="FH237">
            <v>0</v>
          </cell>
          <cell r="FI237">
            <v>0</v>
          </cell>
          <cell r="FJ237">
            <v>17414941.374611791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22377820.02469952</v>
          </cell>
          <cell r="FR237">
            <v>0</v>
          </cell>
          <cell r="FS237">
            <v>22259928.982810214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22788363.769652843</v>
          </cell>
          <cell r="GB237">
            <v>23034104.607446004</v>
          </cell>
          <cell r="GC237">
            <v>22835768.74408967</v>
          </cell>
          <cell r="GD237">
            <v>22835768.74408967</v>
          </cell>
          <cell r="GE237">
            <v>23700155.345352937</v>
          </cell>
          <cell r="GF237">
            <v>20421688.377191085</v>
          </cell>
          <cell r="GG237">
            <v>0</v>
          </cell>
          <cell r="GH237">
            <v>23948145.251976799</v>
          </cell>
          <cell r="GI237">
            <v>23185137.645673648</v>
          </cell>
          <cell r="GJ237">
            <v>0</v>
          </cell>
          <cell r="GK237">
            <v>23042360.747621298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Z237">
            <v>132375760.86607674</v>
          </cell>
        </row>
        <row r="238">
          <cell r="A238" t="str">
            <v>I_LKC_NRF_EPA_EUR_INTR_C05</v>
          </cell>
          <cell r="B238">
            <v>38689154.338683203</v>
          </cell>
          <cell r="C238">
            <v>0</v>
          </cell>
          <cell r="D238">
            <v>38687521.174091034</v>
          </cell>
          <cell r="E238">
            <v>40380868.300791413</v>
          </cell>
          <cell r="F238">
            <v>25682005.493898008</v>
          </cell>
          <cell r="G238">
            <v>25682005.493898008</v>
          </cell>
          <cell r="H238">
            <v>0</v>
          </cell>
          <cell r="I238">
            <v>0</v>
          </cell>
          <cell r="J238">
            <v>4446558.1323273573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1508647.5536037858</v>
          </cell>
          <cell r="R238">
            <v>0</v>
          </cell>
          <cell r="S238">
            <v>25682005.493898008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26912729.2356847</v>
          </cell>
          <cell r="AC238">
            <v>24397335.750038158</v>
          </cell>
          <cell r="AD238">
            <v>0</v>
          </cell>
          <cell r="AE238">
            <v>0</v>
          </cell>
          <cell r="AF238">
            <v>2314090.283047392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1131485.6652028395</v>
          </cell>
          <cell r="AN238">
            <v>0</v>
          </cell>
          <cell r="AO238">
            <v>24208630.156835757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40380868.300791413</v>
          </cell>
          <cell r="AY238">
            <v>40380868.300791413</v>
          </cell>
          <cell r="AZ238">
            <v>0</v>
          </cell>
          <cell r="BA238">
            <v>0</v>
          </cell>
          <cell r="BB238">
            <v>40380868.300791413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40380868.300791413</v>
          </cell>
          <cell r="BJ238">
            <v>0</v>
          </cell>
          <cell r="BK238">
            <v>40380868.300791413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40380868.300791413</v>
          </cell>
          <cell r="BT238">
            <v>42843792.430436157</v>
          </cell>
          <cell r="BU238">
            <v>38111802.273824587</v>
          </cell>
          <cell r="BV238">
            <v>0</v>
          </cell>
          <cell r="BW238">
            <v>0</v>
          </cell>
          <cell r="BX238">
            <v>40380868.300791413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40380868.300791413</v>
          </cell>
          <cell r="CF238">
            <v>0</v>
          </cell>
          <cell r="CG238">
            <v>40380868.300791413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40891921.607858971</v>
          </cell>
          <cell r="CP238">
            <v>40380868.300791413</v>
          </cell>
          <cell r="CQ238">
            <v>40380868.300791413</v>
          </cell>
          <cell r="CR238">
            <v>40380868.300791413</v>
          </cell>
          <cell r="CS238">
            <v>40380868.300791413</v>
          </cell>
          <cell r="CT238">
            <v>40380868.300791413</v>
          </cell>
          <cell r="CU238">
            <v>0</v>
          </cell>
          <cell r="CV238">
            <v>40380868.300791413</v>
          </cell>
          <cell r="CW238">
            <v>40380868.300791413</v>
          </cell>
          <cell r="CX238">
            <v>0</v>
          </cell>
          <cell r="CY238">
            <v>40380868.300791413</v>
          </cell>
          <cell r="CZ238">
            <v>40490223.123564146</v>
          </cell>
          <cell r="DA238">
            <v>40380868.300791413</v>
          </cell>
          <cell r="DB238">
            <v>40380868.300791413</v>
          </cell>
          <cell r="DC238">
            <v>39518100.078049473</v>
          </cell>
          <cell r="DD238">
            <v>41369695.51573237</v>
          </cell>
          <cell r="DE238">
            <v>0</v>
          </cell>
          <cell r="DF238">
            <v>36670016.365585692</v>
          </cell>
          <cell r="DG238">
            <v>40523496.884795681</v>
          </cell>
          <cell r="DH238">
            <v>0</v>
          </cell>
          <cell r="DI238">
            <v>40480747.753227934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E238">
            <v>40380868.300791413</v>
          </cell>
          <cell r="FF238">
            <v>42843792.430436157</v>
          </cell>
          <cell r="FG238">
            <v>38111802.273824587</v>
          </cell>
          <cell r="FH238">
            <v>0</v>
          </cell>
          <cell r="FI238">
            <v>0</v>
          </cell>
          <cell r="FJ238">
            <v>40380868.300791413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40380868.300791413</v>
          </cell>
          <cell r="FR238">
            <v>0</v>
          </cell>
          <cell r="FS238">
            <v>40380868.300791413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40891921.607858971</v>
          </cell>
          <cell r="GB238">
            <v>40490223.123564146</v>
          </cell>
          <cell r="GC238">
            <v>40380868.300791413</v>
          </cell>
          <cell r="GD238">
            <v>40380868.300791413</v>
          </cell>
          <cell r="GE238">
            <v>39518100.078049473</v>
          </cell>
          <cell r="GF238">
            <v>41369695.51573237</v>
          </cell>
          <cell r="GG238">
            <v>0</v>
          </cell>
          <cell r="GH238">
            <v>36670016.365585692</v>
          </cell>
          <cell r="GI238">
            <v>40523496.884795681</v>
          </cell>
          <cell r="GJ238">
            <v>0</v>
          </cell>
          <cell r="GK238">
            <v>40480747.753227934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Z238">
            <v>0</v>
          </cell>
        </row>
        <row r="239">
          <cell r="A239" t="str">
            <v>I_LKC_NRF_EPA_EUR_INTR_C06</v>
          </cell>
          <cell r="B239">
            <v>196285.6</v>
          </cell>
          <cell r="C239">
            <v>0</v>
          </cell>
          <cell r="D239">
            <v>196285.59999999998</v>
          </cell>
          <cell r="E239">
            <v>76599.335620933794</v>
          </cell>
          <cell r="F239">
            <v>89565.566428721984</v>
          </cell>
          <cell r="G239">
            <v>89565.566428721984</v>
          </cell>
          <cell r="H239">
            <v>0</v>
          </cell>
          <cell r="I239">
            <v>0</v>
          </cell>
          <cell r="J239">
            <v>19985.149289338879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89565.566428721984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90551.116331803656</v>
          </cell>
          <cell r="AC239">
            <v>88586.983329146868</v>
          </cell>
          <cell r="AD239">
            <v>0</v>
          </cell>
          <cell r="AE239">
            <v>0</v>
          </cell>
          <cell r="AF239">
            <v>10369.063117997735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85299.782540836619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76599.335620933794</v>
          </cell>
          <cell r="AY239">
            <v>76599.335620933794</v>
          </cell>
          <cell r="AZ239">
            <v>0</v>
          </cell>
          <cell r="BA239">
            <v>0</v>
          </cell>
          <cell r="BB239">
            <v>76599.335620933794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76599.335620933794</v>
          </cell>
          <cell r="BJ239">
            <v>0</v>
          </cell>
          <cell r="BK239">
            <v>76599.335620933794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76599.335620933794</v>
          </cell>
          <cell r="BT239">
            <v>86167.524067013102</v>
          </cell>
          <cell r="BU239">
            <v>68530.719287237822</v>
          </cell>
          <cell r="BV239">
            <v>0</v>
          </cell>
          <cell r="BW239">
            <v>0</v>
          </cell>
          <cell r="BX239">
            <v>76599.335620933794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76599.335620933794</v>
          </cell>
          <cell r="CF239">
            <v>0</v>
          </cell>
          <cell r="CG239">
            <v>76599.335620933794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78417.006186882834</v>
          </cell>
          <cell r="CP239">
            <v>76599.335620933794</v>
          </cell>
          <cell r="CQ239">
            <v>76599.335620933794</v>
          </cell>
          <cell r="CR239">
            <v>76599.335620933794</v>
          </cell>
          <cell r="CS239">
            <v>76599.335620933794</v>
          </cell>
          <cell r="CT239">
            <v>76599.335620933794</v>
          </cell>
          <cell r="CU239">
            <v>0</v>
          </cell>
          <cell r="CV239">
            <v>76599.335620933794</v>
          </cell>
          <cell r="CW239">
            <v>76599.335620933794</v>
          </cell>
          <cell r="CX239">
            <v>0</v>
          </cell>
          <cell r="CY239">
            <v>76599.335620933794</v>
          </cell>
          <cell r="CZ239">
            <v>82138.437881018603</v>
          </cell>
          <cell r="DA239">
            <v>76599.335620933794</v>
          </cell>
          <cell r="DB239">
            <v>76599.335620933794</v>
          </cell>
          <cell r="DC239">
            <v>66276.792937002538</v>
          </cell>
          <cell r="DD239">
            <v>92920.991255675879</v>
          </cell>
          <cell r="DE239">
            <v>0</v>
          </cell>
          <cell r="DF239">
            <v>55179.565200973106</v>
          </cell>
          <cell r="DG239">
            <v>78193.989782512057</v>
          </cell>
          <cell r="DH239">
            <v>0</v>
          </cell>
          <cell r="DI239">
            <v>79648.394177080554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E239">
            <v>76599.335620933794</v>
          </cell>
          <cell r="FF239">
            <v>86167.524067013102</v>
          </cell>
          <cell r="FG239">
            <v>68530.719287237822</v>
          </cell>
          <cell r="FH239">
            <v>0</v>
          </cell>
          <cell r="FI239">
            <v>0</v>
          </cell>
          <cell r="FJ239">
            <v>76599.335620933794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76599.335620933794</v>
          </cell>
          <cell r="FR239">
            <v>0</v>
          </cell>
          <cell r="FS239">
            <v>76599.335620933794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78417.006186882834</v>
          </cell>
          <cell r="GB239">
            <v>82138.437881018603</v>
          </cell>
          <cell r="GC239">
            <v>76599.335620933794</v>
          </cell>
          <cell r="GD239">
            <v>76599.335620933794</v>
          </cell>
          <cell r="GE239">
            <v>66276.792937002538</v>
          </cell>
          <cell r="GF239">
            <v>92920.991255675879</v>
          </cell>
          <cell r="GG239">
            <v>0</v>
          </cell>
          <cell r="GH239">
            <v>55179.565200973106</v>
          </cell>
          <cell r="GI239">
            <v>78193.989782512057</v>
          </cell>
          <cell r="GJ239">
            <v>0</v>
          </cell>
          <cell r="GK239">
            <v>79648.394177080554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0</v>
          </cell>
          <cell r="GR239">
            <v>0</v>
          </cell>
          <cell r="GS239">
            <v>0</v>
          </cell>
          <cell r="GT239">
            <v>0</v>
          </cell>
          <cell r="GZ239">
            <v>0</v>
          </cell>
        </row>
        <row r="240">
          <cell r="A240" t="str">
            <v>I_LKC_NRF_RIS_IND_INTR_C07</v>
          </cell>
          <cell r="B240">
            <v>6351475.8569428939</v>
          </cell>
          <cell r="C240">
            <v>0</v>
          </cell>
          <cell r="D240">
            <v>6351475.8581610164</v>
          </cell>
          <cell r="E240">
            <v>-28914866.014754105</v>
          </cell>
          <cell r="F240">
            <v>2862385.7605130263</v>
          </cell>
          <cell r="G240">
            <v>2862385.7605130263</v>
          </cell>
          <cell r="H240">
            <v>0</v>
          </cell>
          <cell r="I240">
            <v>0</v>
          </cell>
          <cell r="J240">
            <v>535883.52645814337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836864.60192104592</v>
          </cell>
          <cell r="R240">
            <v>0</v>
          </cell>
          <cell r="S240">
            <v>2862385.7605130263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2930196.3192562284</v>
          </cell>
          <cell r="AC240">
            <v>2792888.2184750154</v>
          </cell>
          <cell r="AD240">
            <v>0</v>
          </cell>
          <cell r="AE240">
            <v>0</v>
          </cell>
          <cell r="AF240">
            <v>272742.09526101121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627648.4514407845</v>
          </cell>
          <cell r="AN240">
            <v>0</v>
          </cell>
          <cell r="AO240">
            <v>2727613.2206906145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-28914866.014754105</v>
          </cell>
          <cell r="AY240">
            <v>-28914866.014754105</v>
          </cell>
          <cell r="AZ240">
            <v>0</v>
          </cell>
          <cell r="BA240">
            <v>0</v>
          </cell>
          <cell r="BB240">
            <v>-28914866.014754105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-28914866.014754105</v>
          </cell>
          <cell r="BJ240">
            <v>0</v>
          </cell>
          <cell r="BK240">
            <v>-28914866.014754105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-28914866.014754105</v>
          </cell>
          <cell r="BT240">
            <v>-30474741.613993548</v>
          </cell>
          <cell r="BU240">
            <v>-27425561.167230107</v>
          </cell>
          <cell r="BV240">
            <v>0</v>
          </cell>
          <cell r="BW240">
            <v>0</v>
          </cell>
          <cell r="BX240">
            <v>-28914866.014754105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-28914866.014754105</v>
          </cell>
          <cell r="CF240">
            <v>0</v>
          </cell>
          <cell r="CG240">
            <v>-28914866.014754105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-29151633.640167855</v>
          </cell>
          <cell r="CP240">
            <v>-28914866.014754105</v>
          </cell>
          <cell r="CQ240">
            <v>-28914866.014754105</v>
          </cell>
          <cell r="CR240">
            <v>-28914866.014754105</v>
          </cell>
          <cell r="CS240">
            <v>-28914866.014754105</v>
          </cell>
          <cell r="CT240">
            <v>-28914866.014754105</v>
          </cell>
          <cell r="CU240">
            <v>0</v>
          </cell>
          <cell r="CV240">
            <v>-28914866.014754105</v>
          </cell>
          <cell r="CW240">
            <v>-28914866.014754105</v>
          </cell>
          <cell r="CX240">
            <v>0</v>
          </cell>
          <cell r="CY240">
            <v>-28914866.014754105</v>
          </cell>
          <cell r="CZ240">
            <v>-27667156.262273196</v>
          </cell>
          <cell r="DA240">
            <v>-28914866.014754105</v>
          </cell>
          <cell r="DB240">
            <v>-28435751.460136447</v>
          </cell>
          <cell r="DC240">
            <v>-21923889.333705951</v>
          </cell>
          <cell r="DD240">
            <v>-39673052.834170416</v>
          </cell>
          <cell r="DE240">
            <v>0</v>
          </cell>
          <cell r="DF240">
            <v>-17573312.372574292</v>
          </cell>
          <cell r="DG240">
            <v>-28361052.746341947</v>
          </cell>
          <cell r="DH240">
            <v>0</v>
          </cell>
          <cell r="DI240">
            <v>-28248664.688267257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E240">
            <v>-28914866.014754105</v>
          </cell>
          <cell r="FF240">
            <v>-30474741.613993548</v>
          </cell>
          <cell r="FG240">
            <v>-27425561.167230107</v>
          </cell>
          <cell r="FH240">
            <v>0</v>
          </cell>
          <cell r="FI240">
            <v>0</v>
          </cell>
          <cell r="FJ240">
            <v>-28914866.014754105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-28914866.014754105</v>
          </cell>
          <cell r="FR240">
            <v>0</v>
          </cell>
          <cell r="FS240">
            <v>-28914866.014754105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-29151633.640167855</v>
          </cell>
          <cell r="GB240">
            <v>-27667156.262273196</v>
          </cell>
          <cell r="GC240">
            <v>-28914866.014754105</v>
          </cell>
          <cell r="GD240">
            <v>-28435751.460136447</v>
          </cell>
          <cell r="GE240">
            <v>-21923889.333705951</v>
          </cell>
          <cell r="GF240">
            <v>-39673052.834170416</v>
          </cell>
          <cell r="GG240">
            <v>0</v>
          </cell>
          <cell r="GH240">
            <v>-17573312.372574292</v>
          </cell>
          <cell r="GI240">
            <v>-28361052.746341947</v>
          </cell>
          <cell r="GJ240">
            <v>0</v>
          </cell>
          <cell r="GK240">
            <v>-28248664.688267257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Z240">
            <v>0</v>
          </cell>
        </row>
        <row r="241">
          <cell r="A241" t="str">
            <v>I_LKC_NRF_RIS_COL_INTR_C08</v>
          </cell>
          <cell r="B241">
            <v>848222.88314806856</v>
          </cell>
          <cell r="C241">
            <v>0</v>
          </cell>
          <cell r="D241">
            <v>848222.88314806821</v>
          </cell>
          <cell r="E241">
            <v>-1316476.7845382332</v>
          </cell>
          <cell r="F241">
            <v>387253.66311974439</v>
          </cell>
          <cell r="G241">
            <v>387253.66311974439</v>
          </cell>
          <cell r="H241">
            <v>0</v>
          </cell>
          <cell r="I241">
            <v>0</v>
          </cell>
          <cell r="J241">
            <v>70671.687482644193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97344.942519667355</v>
          </cell>
          <cell r="R241">
            <v>0</v>
          </cell>
          <cell r="S241">
            <v>387253.66311974439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395202.4503486944</v>
          </cell>
          <cell r="AC241">
            <v>379188.58316128759</v>
          </cell>
          <cell r="AD241">
            <v>0</v>
          </cell>
          <cell r="AE241">
            <v>0</v>
          </cell>
          <cell r="AF241">
            <v>35905.767933204537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73008.706889750509</v>
          </cell>
          <cell r="AN241">
            <v>0</v>
          </cell>
          <cell r="AO241">
            <v>369989.21644074377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-1316476.7845382332</v>
          </cell>
          <cell r="AY241">
            <v>-1316476.7845382332</v>
          </cell>
          <cell r="AZ241">
            <v>0</v>
          </cell>
          <cell r="BA241">
            <v>0</v>
          </cell>
          <cell r="BB241">
            <v>-1316476.7845382332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-1316476.7845382332</v>
          </cell>
          <cell r="BJ241">
            <v>0</v>
          </cell>
          <cell r="BK241">
            <v>-1316476.7845382332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-1316476.7845382332</v>
          </cell>
          <cell r="BT241">
            <v>-1320685.5162531119</v>
          </cell>
          <cell r="BU241">
            <v>-1305806.3650265159</v>
          </cell>
          <cell r="BV241">
            <v>0</v>
          </cell>
          <cell r="BW241">
            <v>0</v>
          </cell>
          <cell r="BX241">
            <v>-1316476.7845382332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-1316476.7845382332</v>
          </cell>
          <cell r="CF241">
            <v>0</v>
          </cell>
          <cell r="CG241">
            <v>-1316476.7845382332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-1318092.3565217135</v>
          </cell>
          <cell r="CP241">
            <v>-1316476.7845382332</v>
          </cell>
          <cell r="CQ241">
            <v>-1316476.7845382332</v>
          </cell>
          <cell r="CR241">
            <v>-1316476.7845382332</v>
          </cell>
          <cell r="CS241">
            <v>-1316476.7845382332</v>
          </cell>
          <cell r="CT241">
            <v>-1316476.7845382332</v>
          </cell>
          <cell r="CU241">
            <v>0</v>
          </cell>
          <cell r="CV241">
            <v>-1316476.7845382332</v>
          </cell>
          <cell r="CW241">
            <v>-1316476.7845382332</v>
          </cell>
          <cell r="CX241">
            <v>0</v>
          </cell>
          <cell r="CY241">
            <v>-1316476.7845382332</v>
          </cell>
          <cell r="CZ241">
            <v>-1255573.8348851847</v>
          </cell>
          <cell r="DA241">
            <v>-1316476.7845382332</v>
          </cell>
          <cell r="DB241">
            <v>-1316476.7845382332</v>
          </cell>
          <cell r="DC241">
            <v>-1316476.7845382332</v>
          </cell>
          <cell r="DD241">
            <v>-1316476.7845382332</v>
          </cell>
          <cell r="DE241">
            <v>0</v>
          </cell>
          <cell r="DF241">
            <v>-500778.46539997519</v>
          </cell>
          <cell r="DG241">
            <v>-1267495.6394475717</v>
          </cell>
          <cell r="DH241">
            <v>0</v>
          </cell>
          <cell r="DI241">
            <v>-1315124.6386513114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E241">
            <v>-1316476.7845382332</v>
          </cell>
          <cell r="FF241">
            <v>-1320685.5162531119</v>
          </cell>
          <cell r="FG241">
            <v>-1305806.3650265159</v>
          </cell>
          <cell r="FH241">
            <v>0</v>
          </cell>
          <cell r="FI241">
            <v>0</v>
          </cell>
          <cell r="FJ241">
            <v>-1316476.7845382332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-1316476.7845382332</v>
          </cell>
          <cell r="FR241">
            <v>0</v>
          </cell>
          <cell r="FS241">
            <v>-1316476.7845382332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-1318092.3565217135</v>
          </cell>
          <cell r="GB241">
            <v>-1255573.8348851847</v>
          </cell>
          <cell r="GC241">
            <v>-1316476.7845382332</v>
          </cell>
          <cell r="GD241">
            <v>-1316476.7845382332</v>
          </cell>
          <cell r="GE241">
            <v>-1316476.7845382332</v>
          </cell>
          <cell r="GF241">
            <v>-1316476.7845382332</v>
          </cell>
          <cell r="GG241">
            <v>0</v>
          </cell>
          <cell r="GH241">
            <v>-500778.46539997519</v>
          </cell>
          <cell r="GI241">
            <v>-1267495.6394475717</v>
          </cell>
          <cell r="GJ241">
            <v>0</v>
          </cell>
          <cell r="GK241">
            <v>-1315124.6386513114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0</v>
          </cell>
          <cell r="GR241">
            <v>0</v>
          </cell>
          <cell r="GS241">
            <v>0</v>
          </cell>
          <cell r="GT241">
            <v>0</v>
          </cell>
          <cell r="GZ241">
            <v>0</v>
          </cell>
        </row>
        <row r="242">
          <cell r="A242" t="str">
            <v>I_LKC_NRF_IRD_IRD_INTR_C09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  <cell r="GT242">
            <v>0</v>
          </cell>
          <cell r="GZ242">
            <v>0</v>
          </cell>
        </row>
        <row r="243">
          <cell r="A243" t="str">
            <v>I_LKC_NRF_IRD_IRD_INTR_C10</v>
          </cell>
          <cell r="B243">
            <v>3495303</v>
          </cell>
          <cell r="C243">
            <v>0</v>
          </cell>
          <cell r="D243">
            <v>3495359.9632974244</v>
          </cell>
          <cell r="E243">
            <v>1745713.9051207756</v>
          </cell>
          <cell r="F243">
            <v>1312849.369408478</v>
          </cell>
          <cell r="G243">
            <v>1312849.369408478</v>
          </cell>
          <cell r="H243">
            <v>0</v>
          </cell>
          <cell r="I243">
            <v>0</v>
          </cell>
          <cell r="J243">
            <v>202592.09262837784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595695.05645154486</v>
          </cell>
          <cell r="R243">
            <v>0</v>
          </cell>
          <cell r="S243">
            <v>1312849.369408478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1341050.7274775398</v>
          </cell>
          <cell r="AC243">
            <v>1284105.8777452346</v>
          </cell>
          <cell r="AD243">
            <v>0</v>
          </cell>
          <cell r="AE243">
            <v>0</v>
          </cell>
          <cell r="AF243">
            <v>105832.07786943726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446771.29233865859</v>
          </cell>
          <cell r="AN243">
            <v>0</v>
          </cell>
          <cell r="AO243">
            <v>1246127.1119927368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1745713.9051207756</v>
          </cell>
          <cell r="AY243">
            <v>1745713.9051207756</v>
          </cell>
          <cell r="AZ243">
            <v>0</v>
          </cell>
          <cell r="BA243">
            <v>0</v>
          </cell>
          <cell r="BB243">
            <v>1745713.9051207756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1745713.9051207756</v>
          </cell>
          <cell r="BJ243">
            <v>0</v>
          </cell>
          <cell r="BK243">
            <v>1745713.9051207756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1745713.9051207756</v>
          </cell>
          <cell r="BT243">
            <v>1553942.4587133804</v>
          </cell>
          <cell r="BU243">
            <v>1533286.8395143242</v>
          </cell>
          <cell r="BV243">
            <v>0</v>
          </cell>
          <cell r="BW243">
            <v>0</v>
          </cell>
          <cell r="BX243">
            <v>1745713.9051207756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1745713.9051207756</v>
          </cell>
          <cell r="CF243">
            <v>0</v>
          </cell>
          <cell r="CG243">
            <v>1745713.9051207756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1554146.5619035126</v>
          </cell>
          <cell r="CP243">
            <v>1745713.9051207756</v>
          </cell>
          <cell r="CQ243">
            <v>1745713.9051207756</v>
          </cell>
          <cell r="CR243">
            <v>1745713.9051207756</v>
          </cell>
          <cell r="CS243">
            <v>1745713.9051207756</v>
          </cell>
          <cell r="CT243">
            <v>1745713.9051207756</v>
          </cell>
          <cell r="CU243">
            <v>0</v>
          </cell>
          <cell r="CV243">
            <v>1745713.9051207756</v>
          </cell>
          <cell r="CW243">
            <v>1745713.9051207756</v>
          </cell>
          <cell r="CX243">
            <v>0</v>
          </cell>
          <cell r="CY243">
            <v>1745713.9051207756</v>
          </cell>
          <cell r="CZ243">
            <v>1745713.9051207756</v>
          </cell>
          <cell r="DA243">
            <v>1745713.9051207756</v>
          </cell>
          <cell r="DB243">
            <v>1745713.9051207756</v>
          </cell>
          <cell r="DC243">
            <v>1745713.9051207756</v>
          </cell>
          <cell r="DD243">
            <v>1745713.9051207756</v>
          </cell>
          <cell r="DE243">
            <v>0</v>
          </cell>
          <cell r="DF243">
            <v>1745713.9051207756</v>
          </cell>
          <cell r="DG243">
            <v>1745713.9051207756</v>
          </cell>
          <cell r="DH243">
            <v>0</v>
          </cell>
          <cell r="DI243">
            <v>1745713.9051207756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E243">
            <v>1745713.9051207756</v>
          </cell>
          <cell r="FF243">
            <v>1553942.4587133804</v>
          </cell>
          <cell r="FG243">
            <v>1533286.8395143242</v>
          </cell>
          <cell r="FH243">
            <v>0</v>
          </cell>
          <cell r="FI243">
            <v>0</v>
          </cell>
          <cell r="FJ243">
            <v>1745713.9051207756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1745713.9051207756</v>
          </cell>
          <cell r="FR243">
            <v>0</v>
          </cell>
          <cell r="FS243">
            <v>1745713.9051207756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1554146.5619035126</v>
          </cell>
          <cell r="GB243">
            <v>1745713.9051207756</v>
          </cell>
          <cell r="GC243">
            <v>1745713.9051207756</v>
          </cell>
          <cell r="GD243">
            <v>1745713.9051207756</v>
          </cell>
          <cell r="GE243">
            <v>1745713.9051207756</v>
          </cell>
          <cell r="GF243">
            <v>1745713.9051207756</v>
          </cell>
          <cell r="GG243">
            <v>0</v>
          </cell>
          <cell r="GH243">
            <v>1745713.9051207756</v>
          </cell>
          <cell r="GI243">
            <v>1745713.9051207756</v>
          </cell>
          <cell r="GJ243">
            <v>0</v>
          </cell>
          <cell r="GK243">
            <v>1745713.9051207756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Z243">
            <v>0</v>
          </cell>
        </row>
        <row r="244">
          <cell r="A244" t="str">
            <v>I_LKI_NRF_CPT_PRP_INTR_C11</v>
          </cell>
          <cell r="B244">
            <v>0</v>
          </cell>
          <cell r="C244">
            <v>0</v>
          </cell>
          <cell r="D244">
            <v>19626542.987926029</v>
          </cell>
          <cell r="E244">
            <v>0</v>
          </cell>
          <cell r="F244">
            <v>7406600.8393369876</v>
          </cell>
          <cell r="G244">
            <v>7406600.8393369876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7950459.4993369877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7732573.3053916991</v>
          </cell>
          <cell r="AC244">
            <v>7060560.2015679171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7008326.2845877688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Z244">
            <v>0</v>
          </cell>
        </row>
        <row r="245">
          <cell r="A245" t="str">
            <v>I_LKI_NRF_IRD_IRD_INTR_C12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Z245">
            <v>0</v>
          </cell>
        </row>
        <row r="246">
          <cell r="A246" t="str">
            <v>I_LKI_NRF_IRD_IRD_INTR_C13</v>
          </cell>
          <cell r="B246">
            <v>927677.3899999999</v>
          </cell>
          <cell r="C246">
            <v>0</v>
          </cell>
          <cell r="D246">
            <v>927677.38999999897</v>
          </cell>
          <cell r="E246">
            <v>819586.92577711772</v>
          </cell>
          <cell r="F246">
            <v>535608.10750042868</v>
          </cell>
          <cell r="G246">
            <v>535608.10750042868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502894.03881361027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542833.45947392285</v>
          </cell>
          <cell r="AC246">
            <v>528393.10446554818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475557.99459177867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819586.92577711772</v>
          </cell>
          <cell r="AY246">
            <v>819586.92577711772</v>
          </cell>
          <cell r="AZ246">
            <v>0</v>
          </cell>
          <cell r="BA246">
            <v>0</v>
          </cell>
          <cell r="BB246">
            <v>819586.92577711772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819586.92577711772</v>
          </cell>
          <cell r="BJ246">
            <v>0</v>
          </cell>
          <cell r="BK246">
            <v>819586.92577711772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819586.92577711772</v>
          </cell>
          <cell r="BT246">
            <v>828200.59871748486</v>
          </cell>
          <cell r="BU246">
            <v>807557.01006022014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819586.92577711772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821372.06960865739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E246">
            <v>819586.92577711772</v>
          </cell>
          <cell r="FF246">
            <v>828200.59871748486</v>
          </cell>
          <cell r="FG246">
            <v>807557.01006022014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819586.92577711772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821372.06960865739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  <cell r="GT246">
            <v>0</v>
          </cell>
          <cell r="GZ246">
            <v>0</v>
          </cell>
        </row>
        <row r="247">
          <cell r="A247" t="str">
            <v>I_LKI_NRF_IRD_IRD_INTR_C14</v>
          </cell>
          <cell r="B247">
            <v>5456184.3209999995</v>
          </cell>
          <cell r="C247">
            <v>0</v>
          </cell>
          <cell r="D247">
            <v>5456184.3209999967</v>
          </cell>
          <cell r="E247">
            <v>7146292.5695564272</v>
          </cell>
          <cell r="F247">
            <v>3150207.8091439982</v>
          </cell>
          <cell r="G247">
            <v>3150207.8091439982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2957798.2596936915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3192704.1042746631</v>
          </cell>
          <cell r="AC247">
            <v>3107772.3818508065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2797019.8495598412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7146292.5695564272</v>
          </cell>
          <cell r="AY247">
            <v>7146292.5695564272</v>
          </cell>
          <cell r="AZ247">
            <v>0</v>
          </cell>
          <cell r="BA247">
            <v>0</v>
          </cell>
          <cell r="BB247">
            <v>7146292.5695564272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7146292.5695564272</v>
          </cell>
          <cell r="BJ247">
            <v>0</v>
          </cell>
          <cell r="BK247">
            <v>7146292.5695564272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7146292.5695564272</v>
          </cell>
          <cell r="BT247">
            <v>7315122.4512750525</v>
          </cell>
          <cell r="BU247">
            <v>6973731.9000278162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7146292.5695564272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7172174.0071574589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E247">
            <v>7146292.5695564272</v>
          </cell>
          <cell r="FF247">
            <v>7315122.4512750525</v>
          </cell>
          <cell r="FG247">
            <v>6973731.9000278162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7146292.5695564272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7172174.0071574589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Z247">
            <v>0</v>
          </cell>
        </row>
        <row r="248">
          <cell r="A248" t="str">
            <v>I_LKI_NRF_IRD_IRD_INTR_C15</v>
          </cell>
          <cell r="B248">
            <v>30918377.818999998</v>
          </cell>
          <cell r="C248">
            <v>0</v>
          </cell>
          <cell r="D248">
            <v>30918377.818999995</v>
          </cell>
          <cell r="E248">
            <v>28585170.278225709</v>
          </cell>
          <cell r="F248">
            <v>17851177.585149322</v>
          </cell>
          <cell r="G248">
            <v>17851177.585149322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16760856.804930918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18091989.924223095</v>
          </cell>
          <cell r="AC248">
            <v>17610710.163821235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15849779.14750577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28585170.278225709</v>
          </cell>
          <cell r="AY248">
            <v>28585170.278225709</v>
          </cell>
          <cell r="AZ248">
            <v>0</v>
          </cell>
          <cell r="BA248">
            <v>0</v>
          </cell>
          <cell r="BB248">
            <v>28585170.278225709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28585170.278225709</v>
          </cell>
          <cell r="BJ248">
            <v>0</v>
          </cell>
          <cell r="BK248">
            <v>28585170.278225709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28585170.278225709</v>
          </cell>
          <cell r="BT248">
            <v>29260489.80510021</v>
          </cell>
          <cell r="BU248">
            <v>27894927.600111265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28585170.278225709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28688696.028629836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E248">
            <v>28585170.278225709</v>
          </cell>
          <cell r="FF248">
            <v>29260489.80510021</v>
          </cell>
          <cell r="FG248">
            <v>27894927.600111265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28585170.278225709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  <cell r="GA248">
            <v>28688696.028629836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0</v>
          </cell>
          <cell r="GR248">
            <v>0</v>
          </cell>
          <cell r="GS248">
            <v>0</v>
          </cell>
          <cell r="GT248">
            <v>0</v>
          </cell>
          <cell r="GZ248">
            <v>0</v>
          </cell>
        </row>
        <row r="249">
          <cell r="A249" t="str">
            <v>I_LKI_NRF_IRD_IRD_INTR_C16</v>
          </cell>
          <cell r="B249">
            <v>294768.27</v>
          </cell>
          <cell r="C249">
            <v>0</v>
          </cell>
          <cell r="D249">
            <v>294768.26999999973</v>
          </cell>
          <cell r="E249">
            <v>188774.90704994759</v>
          </cell>
          <cell r="F249">
            <v>170188.77138514217</v>
          </cell>
          <cell r="G249">
            <v>170188.77138514217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159793.91910629699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172484.61746733243</v>
          </cell>
          <cell r="AC249">
            <v>167896.21366457894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151107.92702459637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188774.90704994759</v>
          </cell>
          <cell r="AY249">
            <v>188774.90704994759</v>
          </cell>
          <cell r="AZ249">
            <v>0</v>
          </cell>
          <cell r="BA249">
            <v>0</v>
          </cell>
          <cell r="BB249">
            <v>188774.90704994759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188774.90704994759</v>
          </cell>
          <cell r="BJ249">
            <v>0</v>
          </cell>
          <cell r="BK249">
            <v>188774.90704994759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188774.90704994759</v>
          </cell>
          <cell r="BT249">
            <v>191195.66550431351</v>
          </cell>
          <cell r="BU249">
            <v>185706.22911917456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188774.90704994759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189231.66425233355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E249">
            <v>188774.90704994759</v>
          </cell>
          <cell r="FF249">
            <v>191195.66550431351</v>
          </cell>
          <cell r="FG249">
            <v>185706.22911917456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188774.90704994759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189231.66425233355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  <cell r="GT249">
            <v>0</v>
          </cell>
          <cell r="GZ249">
            <v>0</v>
          </cell>
        </row>
        <row r="250">
          <cell r="A250" t="str">
            <v>I_LKI_NRF_IRD_IRD_INTR_C17</v>
          </cell>
          <cell r="B250">
            <v>6427216.5699999994</v>
          </cell>
          <cell r="C250">
            <v>0</v>
          </cell>
          <cell r="D250">
            <v>6427216.5699999975</v>
          </cell>
          <cell r="E250">
            <v>5171571.3523739064</v>
          </cell>
          <cell r="F250">
            <v>3710847.4785109255</v>
          </cell>
          <cell r="G250">
            <v>3710847.4785109255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3484194.9734455189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3760906.8013193919</v>
          </cell>
          <cell r="AC250">
            <v>3660859.8561345916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3294802.9733011504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5171571.3523739064</v>
          </cell>
          <cell r="AY250">
            <v>5171571.3523739064</v>
          </cell>
          <cell r="AZ250">
            <v>0</v>
          </cell>
          <cell r="BA250">
            <v>0</v>
          </cell>
          <cell r="BB250">
            <v>5171571.3523739064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5171571.3523739064</v>
          </cell>
          <cell r="BJ250">
            <v>0</v>
          </cell>
          <cell r="BK250">
            <v>5171571.3523739064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5171571.3523739064</v>
          </cell>
          <cell r="BT250">
            <v>5221626.0045883972</v>
          </cell>
          <cell r="BU250">
            <v>5099471.3294300046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5171571.3523739064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5182264.9439933393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E250">
            <v>5171571.3523739064</v>
          </cell>
          <cell r="FF250">
            <v>5221626.0045883972</v>
          </cell>
          <cell r="FG250">
            <v>5099471.3294300046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5171571.3523739064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  <cell r="GA250">
            <v>5182264.9439933393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Z250">
            <v>0</v>
          </cell>
        </row>
        <row r="251">
          <cell r="A251" t="str">
            <v>I_LKI_NRF_IRD_IRD_INTR_C18</v>
          </cell>
          <cell r="B251">
            <v>70449.539999999979</v>
          </cell>
          <cell r="C251">
            <v>0</v>
          </cell>
          <cell r="D251">
            <v>70449.539999999935</v>
          </cell>
          <cell r="E251">
            <v>36781.422393025081</v>
          </cell>
          <cell r="F251">
            <v>40675.07217533428</v>
          </cell>
          <cell r="G251">
            <v>40675.07217533428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38190.705179481592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41223.778792912592</v>
          </cell>
          <cell r="AC251">
            <v>40127.151475331106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36114.755327079059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36781.422393025081</v>
          </cell>
          <cell r="AY251">
            <v>36781.422393025081</v>
          </cell>
          <cell r="AZ251">
            <v>0</v>
          </cell>
          <cell r="BA251">
            <v>0</v>
          </cell>
          <cell r="BB251">
            <v>36781.422393025081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36781.422393025081</v>
          </cell>
          <cell r="BJ251">
            <v>0</v>
          </cell>
          <cell r="BK251">
            <v>36781.422393025081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36781.422393025081</v>
          </cell>
          <cell r="BT251">
            <v>36979.404751258575</v>
          </cell>
          <cell r="BU251">
            <v>36419.180418822703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36781.422393025081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36834.913441841934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E251">
            <v>36781.422393025081</v>
          </cell>
          <cell r="FF251">
            <v>36979.404751258575</v>
          </cell>
          <cell r="FG251">
            <v>36419.180418822703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36781.422393025081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36834.913441841934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Z251">
            <v>0</v>
          </cell>
        </row>
        <row r="252">
          <cell r="A252" t="str">
            <v>I_LKI_NRF_IRD_IRD_INTR_C19</v>
          </cell>
          <cell r="B252">
            <v>171468.32999999929</v>
          </cell>
          <cell r="C252">
            <v>0</v>
          </cell>
          <cell r="D252">
            <v>171468.3299999992</v>
          </cell>
          <cell r="E252">
            <v>136613.32468257612</v>
          </cell>
          <cell r="F252">
            <v>98999.747883861448</v>
          </cell>
          <cell r="G252">
            <v>98999.747883861448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92953.004925909176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100335.25422465657</v>
          </cell>
          <cell r="AC252">
            <v>97666.154401178981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87900.315378820436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136613.32468257612</v>
          </cell>
          <cell r="AY252">
            <v>136613.32468257612</v>
          </cell>
          <cell r="AZ252">
            <v>0</v>
          </cell>
          <cell r="BA252">
            <v>0</v>
          </cell>
          <cell r="BB252">
            <v>136613.32468257612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136613.32468257612</v>
          </cell>
          <cell r="BJ252">
            <v>0</v>
          </cell>
          <cell r="BK252">
            <v>136613.32468257612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136613.32468257612</v>
          </cell>
          <cell r="BT252">
            <v>137605.05513063088</v>
          </cell>
          <cell r="BU252">
            <v>134989.42011774675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136613.32468257612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136853.5979132269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E252">
            <v>136613.32468257612</v>
          </cell>
          <cell r="FF252">
            <v>137605.05513063088</v>
          </cell>
          <cell r="FG252">
            <v>134989.42011774675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136613.32468257612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136853.5979132269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Z252">
            <v>0</v>
          </cell>
        </row>
        <row r="253">
          <cell r="A253" t="str">
            <v>I_LKI_NRF_IRD_IRD_INTR_C20</v>
          </cell>
          <cell r="B253">
            <v>12750107.060000001</v>
          </cell>
          <cell r="C253">
            <v>0</v>
          </cell>
          <cell r="D253">
            <v>12750164.059999997</v>
          </cell>
          <cell r="E253">
            <v>12156312.04809056</v>
          </cell>
          <cell r="F253">
            <v>7361460.7690659082</v>
          </cell>
          <cell r="G253">
            <v>7361460.7690659082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6911834.7647874923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7460766.8556443872</v>
          </cell>
          <cell r="AC253">
            <v>7262296.9195158528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6536124.9607302397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12156312.04809056</v>
          </cell>
          <cell r="AY253">
            <v>12156312.04809056</v>
          </cell>
          <cell r="AZ253">
            <v>0</v>
          </cell>
          <cell r="BA253">
            <v>0</v>
          </cell>
          <cell r="BB253">
            <v>12156312.04809056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12156312.04809056</v>
          </cell>
          <cell r="BJ253">
            <v>0</v>
          </cell>
          <cell r="BK253">
            <v>12156312.04809056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12156312.04809056</v>
          </cell>
          <cell r="BT253">
            <v>12519623.127704639</v>
          </cell>
          <cell r="BU253">
            <v>11807884.291325783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12156312.04809056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12208731.147797666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E253">
            <v>12156312.04809056</v>
          </cell>
          <cell r="FF253">
            <v>12519623.127704639</v>
          </cell>
          <cell r="FG253">
            <v>11807884.291325783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12156312.04809056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12208731.147797666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Z253">
            <v>0</v>
          </cell>
        </row>
        <row r="254">
          <cell r="A254" t="str">
            <v>I_EUL_NRF_CPT_PRP_INTR_E01</v>
          </cell>
          <cell r="B254">
            <v>0</v>
          </cell>
          <cell r="C254">
            <v>0</v>
          </cell>
          <cell r="D254">
            <v>85214514.759438962</v>
          </cell>
          <cell r="E254">
            <v>0</v>
          </cell>
          <cell r="F254">
            <v>85214514.759438962</v>
          </cell>
          <cell r="G254">
            <v>85214514.759438962</v>
          </cell>
          <cell r="H254">
            <v>0</v>
          </cell>
          <cell r="I254">
            <v>0</v>
          </cell>
          <cell r="J254">
            <v>85214514.759438962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85214514.759438962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85214514.759438962</v>
          </cell>
          <cell r="AA254">
            <v>85214514.759438962</v>
          </cell>
          <cell r="AB254">
            <v>88724295.486996725</v>
          </cell>
          <cell r="AC254">
            <v>82576814.756129593</v>
          </cell>
          <cell r="AD254">
            <v>0</v>
          </cell>
          <cell r="AE254">
            <v>0</v>
          </cell>
          <cell r="AF254">
            <v>84804849.268882185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85215744.618283451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83196936.368010923</v>
          </cell>
          <cell r="AW254">
            <v>85243781.425281674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>
            <v>0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Z254">
            <v>0</v>
          </cell>
        </row>
        <row r="255">
          <cell r="A255" t="str">
            <v>I_EUL_NRF_RIS_COL_INTR_E02</v>
          </cell>
          <cell r="B255">
            <v>606278624.85155427</v>
          </cell>
          <cell r="C255">
            <v>0</v>
          </cell>
          <cell r="D255">
            <v>606400362.08999968</v>
          </cell>
          <cell r="E255">
            <v>606278624.85155427</v>
          </cell>
          <cell r="F255">
            <v>606400362.08999968</v>
          </cell>
          <cell r="G255">
            <v>606400362.08999968</v>
          </cell>
          <cell r="H255">
            <v>0</v>
          </cell>
          <cell r="I255">
            <v>0</v>
          </cell>
          <cell r="J255">
            <v>606400362.08999968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606400362.08999968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606400362.08999968</v>
          </cell>
          <cell r="AA255">
            <v>606400362.08999968</v>
          </cell>
          <cell r="AB255">
            <v>616638163.11874843</v>
          </cell>
          <cell r="AC255">
            <v>595595387.17297053</v>
          </cell>
          <cell r="AD255">
            <v>0</v>
          </cell>
          <cell r="AE255">
            <v>0</v>
          </cell>
          <cell r="AF255">
            <v>564648735.947083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573648110.14799237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606400362.08999968</v>
          </cell>
          <cell r="AW255">
            <v>606400362.08999968</v>
          </cell>
          <cell r="AX255">
            <v>606278624.85155427</v>
          </cell>
          <cell r="AY255">
            <v>606278624.85155427</v>
          </cell>
          <cell r="AZ255">
            <v>0</v>
          </cell>
          <cell r="BA255">
            <v>0</v>
          </cell>
          <cell r="BB255">
            <v>606278624.85155427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606278624.85155427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606278624.85155427</v>
          </cell>
          <cell r="BS255">
            <v>606278624.85155427</v>
          </cell>
          <cell r="BT255">
            <v>616305734.51802194</v>
          </cell>
          <cell r="BU255">
            <v>595645723.25258434</v>
          </cell>
          <cell r="BV255">
            <v>0</v>
          </cell>
          <cell r="BW255">
            <v>0</v>
          </cell>
          <cell r="BX255">
            <v>564653797.92659569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573540345.67943263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606278624.85155427</v>
          </cell>
          <cell r="CO255">
            <v>606257003.96661973</v>
          </cell>
          <cell r="CP255">
            <v>606278624.85155427</v>
          </cell>
          <cell r="CQ255">
            <v>606278624.85155427</v>
          </cell>
          <cell r="CR255">
            <v>606278624.85155427</v>
          </cell>
          <cell r="CS255">
            <v>606278624.85155427</v>
          </cell>
          <cell r="CT255">
            <v>606278624.85155427</v>
          </cell>
          <cell r="CU255">
            <v>0</v>
          </cell>
          <cell r="CV255">
            <v>606278624.85155427</v>
          </cell>
          <cell r="CW255">
            <v>606278624.85155427</v>
          </cell>
          <cell r="CX255">
            <v>606278624.85155427</v>
          </cell>
          <cell r="CY255">
            <v>606278624.85155427</v>
          </cell>
          <cell r="CZ255">
            <v>606278624.85155427</v>
          </cell>
          <cell r="DA255">
            <v>606219233.3633703</v>
          </cell>
          <cell r="DB255">
            <v>606278624.85155427</v>
          </cell>
          <cell r="DC255">
            <v>606269302.15320361</v>
          </cell>
          <cell r="DD255">
            <v>606396989.42487204</v>
          </cell>
          <cell r="DE255">
            <v>0</v>
          </cell>
          <cell r="DF255">
            <v>606382093.43198276</v>
          </cell>
          <cell r="DG255">
            <v>606361832.80703759</v>
          </cell>
          <cell r="DH255">
            <v>606278624.85155427</v>
          </cell>
          <cell r="DI255">
            <v>606278624.85155427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606278624.85155427</v>
          </cell>
          <cell r="FF255">
            <v>616305734.51802194</v>
          </cell>
          <cell r="FG255">
            <v>595645723.25258434</v>
          </cell>
          <cell r="FH255">
            <v>0</v>
          </cell>
          <cell r="FI255">
            <v>0</v>
          </cell>
          <cell r="FJ255">
            <v>564653797.92659569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573540345.67943263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606278624.85155427</v>
          </cell>
          <cell r="GA255">
            <v>606257003.96661973</v>
          </cell>
          <cell r="GB255">
            <v>606278624.85155427</v>
          </cell>
          <cell r="GC255">
            <v>606219233.3633703</v>
          </cell>
          <cell r="GD255">
            <v>606278624.85155427</v>
          </cell>
          <cell r="GE255">
            <v>606269302.15320361</v>
          </cell>
          <cell r="GF255">
            <v>606396989.42487204</v>
          </cell>
          <cell r="GG255">
            <v>0</v>
          </cell>
          <cell r="GH255">
            <v>606382093.43198276</v>
          </cell>
          <cell r="GI255">
            <v>606361832.80703759</v>
          </cell>
          <cell r="GJ255">
            <v>606278624.85155427</v>
          </cell>
          <cell r="GK255">
            <v>606278624.85155427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  <cell r="GT255">
            <v>0</v>
          </cell>
          <cell r="GZ255">
            <v>0</v>
          </cell>
        </row>
        <row r="256">
          <cell r="A256" t="str">
            <v>I_EUL_NRF_RIS_COL_INTR_E03</v>
          </cell>
          <cell r="B256">
            <v>166570736.05506554</v>
          </cell>
          <cell r="C256">
            <v>0</v>
          </cell>
          <cell r="D256">
            <v>174084784.49358064</v>
          </cell>
          <cell r="E256">
            <v>166570736.05506554</v>
          </cell>
          <cell r="F256">
            <v>174084784.49358064</v>
          </cell>
          <cell r="G256">
            <v>174084784.49358064</v>
          </cell>
          <cell r="H256">
            <v>0</v>
          </cell>
          <cell r="I256">
            <v>0</v>
          </cell>
          <cell r="J256">
            <v>174084784.49358064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174084784.49358064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174084784.49358064</v>
          </cell>
          <cell r="AA256">
            <v>174084784.49358064</v>
          </cell>
          <cell r="AB256">
            <v>236376823.94181404</v>
          </cell>
          <cell r="AC256">
            <v>130800784.36788712</v>
          </cell>
          <cell r="AD256">
            <v>0</v>
          </cell>
          <cell r="AE256">
            <v>0</v>
          </cell>
          <cell r="AF256">
            <v>174084784.49358064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174084784.49358064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134759279.09334671</v>
          </cell>
          <cell r="AW256">
            <v>175800969.57940596</v>
          </cell>
          <cell r="AX256">
            <v>166570736.05506554</v>
          </cell>
          <cell r="AY256">
            <v>166570736.05506554</v>
          </cell>
          <cell r="AZ256">
            <v>0</v>
          </cell>
          <cell r="BA256">
            <v>0</v>
          </cell>
          <cell r="BB256">
            <v>166570736.05506554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166570736.05506554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166570736.05506554</v>
          </cell>
          <cell r="BS256">
            <v>166570736.05506554</v>
          </cell>
          <cell r="BT256">
            <v>228006278.7025665</v>
          </cell>
          <cell r="BU256">
            <v>124411769.47395754</v>
          </cell>
          <cell r="BV256">
            <v>0</v>
          </cell>
          <cell r="BW256">
            <v>0</v>
          </cell>
          <cell r="BX256">
            <v>166570736.05506554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166570736.05506554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128699556.08881591</v>
          </cell>
          <cell r="CO256">
            <v>178958128.36057734</v>
          </cell>
          <cell r="CP256">
            <v>166570736.05506554</v>
          </cell>
          <cell r="CQ256">
            <v>166570736.05506554</v>
          </cell>
          <cell r="CR256">
            <v>166570736.05506554</v>
          </cell>
          <cell r="CS256">
            <v>166570736.05506554</v>
          </cell>
          <cell r="CT256">
            <v>166570736.05506554</v>
          </cell>
          <cell r="CU256">
            <v>0</v>
          </cell>
          <cell r="CV256">
            <v>166570736.05506554</v>
          </cell>
          <cell r="CW256">
            <v>166570736.05506554</v>
          </cell>
          <cell r="CX256">
            <v>166570736.05506554</v>
          </cell>
          <cell r="CY256">
            <v>166570736.05506554</v>
          </cell>
          <cell r="CZ256">
            <v>166570736.05506554</v>
          </cell>
          <cell r="DA256">
            <v>173175722.81766823</v>
          </cell>
          <cell r="DB256">
            <v>166570736.05506554</v>
          </cell>
          <cell r="DC256">
            <v>166570736.05506554</v>
          </cell>
          <cell r="DD256">
            <v>166570736.05506554</v>
          </cell>
          <cell r="DE256">
            <v>0</v>
          </cell>
          <cell r="DF256">
            <v>166570736.05506554</v>
          </cell>
          <cell r="DG256">
            <v>172005966.49243274</v>
          </cell>
          <cell r="DH256">
            <v>166570736.05506554</v>
          </cell>
          <cell r="DI256">
            <v>166570736.05506554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166570736.05506554</v>
          </cell>
          <cell r="FF256">
            <v>228006278.7025665</v>
          </cell>
          <cell r="FG256">
            <v>124411769.47395754</v>
          </cell>
          <cell r="FH256">
            <v>0</v>
          </cell>
          <cell r="FI256">
            <v>0</v>
          </cell>
          <cell r="FJ256">
            <v>166570736.05506554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166570736.05506554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128699556.08881591</v>
          </cell>
          <cell r="GA256">
            <v>178958128.36057734</v>
          </cell>
          <cell r="GB256">
            <v>166570736.05506554</v>
          </cell>
          <cell r="GC256">
            <v>173175722.81766823</v>
          </cell>
          <cell r="GD256">
            <v>166570736.05506554</v>
          </cell>
          <cell r="GE256">
            <v>166570736.05506554</v>
          </cell>
          <cell r="GF256">
            <v>166570736.05506554</v>
          </cell>
          <cell r="GG256">
            <v>0</v>
          </cell>
          <cell r="GH256">
            <v>166570736.05506554</v>
          </cell>
          <cell r="GI256">
            <v>172005966.49243274</v>
          </cell>
          <cell r="GJ256">
            <v>166570736.05506554</v>
          </cell>
          <cell r="GK256">
            <v>166570736.05506554</v>
          </cell>
          <cell r="GL256">
            <v>0</v>
          </cell>
          <cell r="GM256">
            <v>0</v>
          </cell>
          <cell r="GN256">
            <v>0</v>
          </cell>
          <cell r="GO256">
            <v>0</v>
          </cell>
          <cell r="GP256">
            <v>0</v>
          </cell>
          <cell r="GQ256">
            <v>0</v>
          </cell>
          <cell r="GR256">
            <v>0</v>
          </cell>
          <cell r="GS256">
            <v>0</v>
          </cell>
          <cell r="GT256">
            <v>0</v>
          </cell>
          <cell r="GZ256">
            <v>0</v>
          </cell>
        </row>
        <row r="257">
          <cell r="A257" t="str">
            <v>I_CAI_NRF_CPT_PRP_INTR_TCX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>
            <v>0</v>
          </cell>
          <cell r="GN257">
            <v>0</v>
          </cell>
          <cell r="GO257">
            <v>0</v>
          </cell>
          <cell r="GP257">
            <v>0</v>
          </cell>
          <cell r="GQ257">
            <v>0</v>
          </cell>
          <cell r="GR257">
            <v>0</v>
          </cell>
          <cell r="GS257">
            <v>0</v>
          </cell>
          <cell r="GT257">
            <v>0</v>
          </cell>
          <cell r="GZ257">
            <v>0</v>
          </cell>
        </row>
        <row r="258">
          <cell r="A258" t="str">
            <v>I_BVP_NRF_CPT_PRP_INTR_TBV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Z258">
            <v>0</v>
          </cell>
        </row>
        <row r="259">
          <cell r="A259" t="str">
            <v>I_VID_NRF_CPT_PRP_INTR_TVD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  <cell r="GT259">
            <v>0</v>
          </cell>
          <cell r="GZ259">
            <v>0</v>
          </cell>
        </row>
        <row r="260">
          <cell r="A260" t="str">
            <v>I_VIT_NRF_CPT_PRP_INTR_TVT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0</v>
          </cell>
          <cell r="GR260">
            <v>0</v>
          </cell>
          <cell r="GS260">
            <v>0</v>
          </cell>
          <cell r="GT260">
            <v>0</v>
          </cell>
          <cell r="GZ260">
            <v>0</v>
          </cell>
        </row>
        <row r="261">
          <cell r="A261" t="str">
            <v>I_LKC_NRF_CPT_PRP_INTR_TLC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Z261">
            <v>0</v>
          </cell>
        </row>
        <row r="262">
          <cell r="A262" t="str">
            <v>I_LKI_NRF_CPT_PRP_INTR_TLI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0</v>
          </cell>
          <cell r="GS262">
            <v>0</v>
          </cell>
          <cell r="GT262">
            <v>0</v>
          </cell>
          <cell r="GZ262">
            <v>0</v>
          </cell>
        </row>
        <row r="263">
          <cell r="A263" t="str">
            <v>I_EUL_NRF_CPT_PRP_INTR_TEU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Z263">
            <v>0</v>
          </cell>
        </row>
        <row r="264">
          <cell r="A264" t="str">
            <v>I_EUL_NRF_RET_COL_INTR_E04</v>
          </cell>
          <cell r="B264">
            <v>28373250</v>
          </cell>
          <cell r="C264">
            <v>0</v>
          </cell>
          <cell r="D264">
            <v>0</v>
          </cell>
          <cell r="E264">
            <v>33741195.329517581</v>
          </cell>
          <cell r="F264">
            <v>32709426.5</v>
          </cell>
          <cell r="G264">
            <v>32709426.5</v>
          </cell>
          <cell r="H264">
            <v>0</v>
          </cell>
          <cell r="I264">
            <v>0</v>
          </cell>
          <cell r="J264">
            <v>32709426.5</v>
          </cell>
          <cell r="K264">
            <v>32709426.5</v>
          </cell>
          <cell r="L264">
            <v>32709426.5</v>
          </cell>
          <cell r="M264">
            <v>0</v>
          </cell>
          <cell r="N264">
            <v>32709426.5</v>
          </cell>
          <cell r="O264">
            <v>32709426.5</v>
          </cell>
          <cell r="P264">
            <v>32709426.5</v>
          </cell>
          <cell r="Q264">
            <v>32709426.5</v>
          </cell>
          <cell r="R264">
            <v>0</v>
          </cell>
          <cell r="S264">
            <v>32709426.5</v>
          </cell>
          <cell r="T264">
            <v>32709426.5</v>
          </cell>
          <cell r="U264">
            <v>32709426.5</v>
          </cell>
          <cell r="V264">
            <v>32709426.5</v>
          </cell>
          <cell r="W264">
            <v>32709426.5</v>
          </cell>
          <cell r="X264">
            <v>32709426.5</v>
          </cell>
          <cell r="Y264">
            <v>32709426.5</v>
          </cell>
          <cell r="Z264">
            <v>32709426.5</v>
          </cell>
          <cell r="AA264">
            <v>32709426.5</v>
          </cell>
          <cell r="AB264">
            <v>34656149.75</v>
          </cell>
          <cell r="AC264">
            <v>30951466</v>
          </cell>
          <cell r="AD264">
            <v>0</v>
          </cell>
          <cell r="AE264">
            <v>0</v>
          </cell>
          <cell r="AF264">
            <v>31353296.749999996</v>
          </cell>
          <cell r="AG264">
            <v>32709426.5</v>
          </cell>
          <cell r="AH264">
            <v>32709426.5</v>
          </cell>
          <cell r="AI264">
            <v>0</v>
          </cell>
          <cell r="AJ264">
            <v>32709426.5</v>
          </cell>
          <cell r="AK264">
            <v>32709426.5</v>
          </cell>
          <cell r="AL264">
            <v>32709426.5</v>
          </cell>
          <cell r="AM264">
            <v>32709426.5</v>
          </cell>
          <cell r="AN264">
            <v>0</v>
          </cell>
          <cell r="AO264">
            <v>31679602.5</v>
          </cell>
          <cell r="AP264">
            <v>32709426.5</v>
          </cell>
          <cell r="AQ264">
            <v>32709426.5</v>
          </cell>
          <cell r="AR264">
            <v>32709426.5</v>
          </cell>
          <cell r="AS264">
            <v>32709426.5</v>
          </cell>
          <cell r="AT264">
            <v>32709426.5</v>
          </cell>
          <cell r="AU264">
            <v>32709426.5</v>
          </cell>
          <cell r="AV264">
            <v>32101061.000000004</v>
          </cell>
          <cell r="AW264">
            <v>32709425.75</v>
          </cell>
          <cell r="AX264">
            <v>32535447.32840943</v>
          </cell>
          <cell r="AY264">
            <v>32535447.32840943</v>
          </cell>
          <cell r="AZ264">
            <v>0</v>
          </cell>
          <cell r="BA264">
            <v>0</v>
          </cell>
          <cell r="BB264">
            <v>32535447.32840943</v>
          </cell>
          <cell r="BC264">
            <v>32535447.32840943</v>
          </cell>
          <cell r="BD264">
            <v>32535447.32840943</v>
          </cell>
          <cell r="BE264">
            <v>0</v>
          </cell>
          <cell r="BF264">
            <v>32535447.32840943</v>
          </cell>
          <cell r="BG264">
            <v>32535447.32840943</v>
          </cell>
          <cell r="BH264">
            <v>32535447.32840943</v>
          </cell>
          <cell r="BI264">
            <v>32535447.32840943</v>
          </cell>
          <cell r="BJ264">
            <v>0</v>
          </cell>
          <cell r="BK264">
            <v>32535447.32840943</v>
          </cell>
          <cell r="BL264">
            <v>32535447.32840943</v>
          </cell>
          <cell r="BM264">
            <v>32535447.32840943</v>
          </cell>
          <cell r="BN264">
            <v>32535447.32840943</v>
          </cell>
          <cell r="BO264">
            <v>32535447.32840943</v>
          </cell>
          <cell r="BP264">
            <v>32535447.32840943</v>
          </cell>
          <cell r="BQ264">
            <v>32535447.32840943</v>
          </cell>
          <cell r="BR264">
            <v>32535447.32840943</v>
          </cell>
          <cell r="BS264">
            <v>32535447.32840943</v>
          </cell>
          <cell r="BT264">
            <v>36760393.33122579</v>
          </cell>
          <cell r="BU264">
            <v>28934945.709360763</v>
          </cell>
          <cell r="BV264">
            <v>0</v>
          </cell>
          <cell r="BW264">
            <v>0</v>
          </cell>
          <cell r="BX264">
            <v>32535447.32840943</v>
          </cell>
          <cell r="BY264">
            <v>32535447.32840943</v>
          </cell>
          <cell r="BZ264">
            <v>32535447.32840943</v>
          </cell>
          <cell r="CA264">
            <v>0</v>
          </cell>
          <cell r="CB264">
            <v>32535447.32840943</v>
          </cell>
          <cell r="CC264">
            <v>32535447.32840943</v>
          </cell>
          <cell r="CD264">
            <v>32535447.32840943</v>
          </cell>
          <cell r="CE264">
            <v>32535447.32840943</v>
          </cell>
          <cell r="CF264">
            <v>0</v>
          </cell>
          <cell r="CG264">
            <v>32535447.32840943</v>
          </cell>
          <cell r="CH264">
            <v>32535447.32840943</v>
          </cell>
          <cell r="CI264">
            <v>32535447.32840943</v>
          </cell>
          <cell r="CJ264">
            <v>32535447.32840943</v>
          </cell>
          <cell r="CK264">
            <v>32535447.32840943</v>
          </cell>
          <cell r="CL264">
            <v>32535447.32840943</v>
          </cell>
          <cell r="CM264">
            <v>32535447.32840943</v>
          </cell>
          <cell r="CN264">
            <v>32535447.32840943</v>
          </cell>
          <cell r="CO264">
            <v>33551879.661688626</v>
          </cell>
          <cell r="CP264">
            <v>33741195.329517581</v>
          </cell>
          <cell r="CQ264">
            <v>33741195.329517581</v>
          </cell>
          <cell r="CR264">
            <v>33741195.329517581</v>
          </cell>
          <cell r="CS264">
            <v>33741195.329517581</v>
          </cell>
          <cell r="CT264">
            <v>33741195.329517581</v>
          </cell>
          <cell r="CU264">
            <v>33741195.329517581</v>
          </cell>
          <cell r="CV264">
            <v>0</v>
          </cell>
          <cell r="CW264">
            <v>33741195.329517581</v>
          </cell>
          <cell r="CX264">
            <v>33741195.329517581</v>
          </cell>
          <cell r="CY264">
            <v>33741195.329517581</v>
          </cell>
          <cell r="CZ264">
            <v>32349470.643660996</v>
          </cell>
          <cell r="DA264">
            <v>36030053.583780736</v>
          </cell>
          <cell r="DB264">
            <v>33741195.329517581</v>
          </cell>
          <cell r="DC264">
            <v>33663188.010444917</v>
          </cell>
          <cell r="DD264">
            <v>33699326.790838473</v>
          </cell>
          <cell r="DE264">
            <v>33767732.083662689</v>
          </cell>
          <cell r="DF264">
            <v>25.666666666666668</v>
          </cell>
          <cell r="DG264">
            <v>33992697.357827559</v>
          </cell>
          <cell r="DH264">
            <v>33741195.329517581</v>
          </cell>
          <cell r="DI264">
            <v>33327999.34079678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13668256.072946668</v>
          </cell>
          <cell r="FE264">
            <v>32469562.742500391</v>
          </cell>
          <cell r="FF264">
            <v>34646165.787010014</v>
          </cell>
          <cell r="FG264">
            <v>30713828.973133903</v>
          </cell>
          <cell r="FH264">
            <v>0</v>
          </cell>
          <cell r="FI264">
            <v>0</v>
          </cell>
          <cell r="FJ264">
            <v>31215932.674950529</v>
          </cell>
          <cell r="FK264">
            <v>32535447.32840943</v>
          </cell>
          <cell r="FL264">
            <v>32535447.32840943</v>
          </cell>
          <cell r="FM264">
            <v>0</v>
          </cell>
          <cell r="FN264">
            <v>32534274.133032233</v>
          </cell>
          <cell r="FO264">
            <v>32535447.32840943</v>
          </cell>
          <cell r="FP264">
            <v>32535447.32840943</v>
          </cell>
          <cell r="FQ264">
            <v>32534395.774361957</v>
          </cell>
          <cell r="FR264">
            <v>0</v>
          </cell>
          <cell r="FS264">
            <v>31513427.884268925</v>
          </cell>
          <cell r="FT264">
            <v>32535447.32840943</v>
          </cell>
          <cell r="FU264">
            <v>32535447.32840943</v>
          </cell>
          <cell r="FV264">
            <v>32535447.32840943</v>
          </cell>
          <cell r="FW264">
            <v>32535447.32840943</v>
          </cell>
          <cell r="FX264">
            <v>32535447.32840943</v>
          </cell>
          <cell r="FY264">
            <v>32535447.32840943</v>
          </cell>
          <cell r="FZ264">
            <v>31946170.286655765</v>
          </cell>
          <cell r="GA264">
            <v>32548931.910444394</v>
          </cell>
          <cell r="GB264">
            <v>33749058.417591684</v>
          </cell>
          <cell r="GC264">
            <v>33750913.34973719</v>
          </cell>
          <cell r="GD264">
            <v>33741195.329517581</v>
          </cell>
          <cell r="GE264">
            <v>33664748.557339154</v>
          </cell>
          <cell r="GF264">
            <v>33697445.791362144</v>
          </cell>
          <cell r="GG264">
            <v>33769649.261667244</v>
          </cell>
          <cell r="GH264">
            <v>25.666666666666668</v>
          </cell>
          <cell r="GI264">
            <v>33983447.249632262</v>
          </cell>
          <cell r="GJ264">
            <v>33741195.329517581</v>
          </cell>
          <cell r="GK264">
            <v>33734090.040546156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Z264">
            <v>0</v>
          </cell>
        </row>
        <row r="265">
          <cell r="A265" t="str">
            <v>I_EUL_NRF_CPT_PRP_INTR_E05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Z265">
            <v>0</v>
          </cell>
        </row>
        <row r="266">
          <cell r="A266" t="str">
            <v>I_BVP_NRF_EPA_EUR_INTR_S24</v>
          </cell>
          <cell r="B266">
            <v>130645366.29000001</v>
          </cell>
          <cell r="C266">
            <v>0</v>
          </cell>
          <cell r="D266">
            <v>141926604.58000001</v>
          </cell>
          <cell r="E266">
            <v>127708186.11313331</v>
          </cell>
          <cell r="F266">
            <v>141926604.58000001</v>
          </cell>
          <cell r="G266">
            <v>141926604.58000001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141926604.58000001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141926604.58000001</v>
          </cell>
          <cell r="AB266">
            <v>146606931.45693472</v>
          </cell>
          <cell r="AC266">
            <v>136788540.54652041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127010463.06478441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141926604.58000001</v>
          </cell>
          <cell r="AX266">
            <v>127708186.11313331</v>
          </cell>
          <cell r="AY266">
            <v>127708186.11313331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127708186.11313331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127708186.11313331</v>
          </cell>
          <cell r="BT266">
            <v>132634259.15791965</v>
          </cell>
          <cell r="BU266">
            <v>122491775.2714223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127708186.11313331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128840545.62245032</v>
          </cell>
          <cell r="CP266">
            <v>127708186.11313331</v>
          </cell>
          <cell r="CQ266">
            <v>127708186.11313331</v>
          </cell>
          <cell r="CR266">
            <v>127708186.11313331</v>
          </cell>
          <cell r="CS266">
            <v>127708186.11313331</v>
          </cell>
          <cell r="CT266">
            <v>127708186.11313331</v>
          </cell>
          <cell r="CU266">
            <v>0</v>
          </cell>
          <cell r="CV266">
            <v>127708186.11313331</v>
          </cell>
          <cell r="CW266">
            <v>127708186.11313331</v>
          </cell>
          <cell r="CX266">
            <v>0</v>
          </cell>
          <cell r="CY266">
            <v>127708186.11313331</v>
          </cell>
          <cell r="CZ266">
            <v>128041541.05940981</v>
          </cell>
          <cell r="DA266">
            <v>127708186.11313331</v>
          </cell>
          <cell r="DB266">
            <v>127708186.11313331</v>
          </cell>
          <cell r="DC266">
            <v>136360109.33281493</v>
          </cell>
          <cell r="DD266">
            <v>108564789.38223058</v>
          </cell>
          <cell r="DE266">
            <v>0</v>
          </cell>
          <cell r="DF266">
            <v>133803090.11728792</v>
          </cell>
          <cell r="DG266">
            <v>128064958.2316696</v>
          </cell>
          <cell r="DH266">
            <v>0</v>
          </cell>
          <cell r="DI266">
            <v>127756940.99858046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112731946.18922262</v>
          </cell>
          <cell r="FF266">
            <v>132634259.15791965</v>
          </cell>
          <cell r="FG266">
            <v>122491775.2714223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127708186.11313331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128840545.62245032</v>
          </cell>
          <cell r="GB266">
            <v>127940516.20308192</v>
          </cell>
          <cell r="GC266">
            <v>127708186.11313331</v>
          </cell>
          <cell r="GD266">
            <v>127708186.11313331</v>
          </cell>
          <cell r="GE266">
            <v>131635632.76566486</v>
          </cell>
          <cell r="GF266">
            <v>122047374.02607267</v>
          </cell>
          <cell r="GG266">
            <v>0</v>
          </cell>
          <cell r="GH266">
            <v>130085152.60962912</v>
          </cell>
          <cell r="GI266">
            <v>128093778.6904297</v>
          </cell>
          <cell r="GJ266">
            <v>0</v>
          </cell>
          <cell r="GK266">
            <v>129078984.58165205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Z266">
            <v>6191532.339999998</v>
          </cell>
        </row>
        <row r="267">
          <cell r="A267" t="str">
            <v>I_VID_NRF_EPA_EUR_INTR_S10</v>
          </cell>
          <cell r="B267">
            <v>0</v>
          </cell>
          <cell r="C267">
            <v>0</v>
          </cell>
          <cell r="D267">
            <v>35224935.939999998</v>
          </cell>
          <cell r="E267">
            <v>41963465.673649698</v>
          </cell>
          <cell r="F267">
            <v>35224935.939999998</v>
          </cell>
          <cell r="G267">
            <v>35224935.939999998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35224935.939999998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35224935.939999998</v>
          </cell>
          <cell r="AB267">
            <v>36192745.512047708</v>
          </cell>
          <cell r="AC267">
            <v>34167977.467499554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34971905.312368535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35224935.939999998</v>
          </cell>
          <cell r="AX267">
            <v>41963465.673649698</v>
          </cell>
          <cell r="AY267">
            <v>41963465.673649698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41963465.673649698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41963465.673649698</v>
          </cell>
          <cell r="BT267">
            <v>43007318.921506844</v>
          </cell>
          <cell r="BU267">
            <v>40873520.510109201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41963465.673649698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42202368.455766432</v>
          </cell>
          <cell r="CP267">
            <v>41963465.673649698</v>
          </cell>
          <cell r="CQ267">
            <v>41963465.673649698</v>
          </cell>
          <cell r="CR267">
            <v>41963465.673649698</v>
          </cell>
          <cell r="CS267">
            <v>41963465.673649698</v>
          </cell>
          <cell r="CT267">
            <v>41963465.673649698</v>
          </cell>
          <cell r="CU267">
            <v>0</v>
          </cell>
          <cell r="CV267">
            <v>41963465.673649698</v>
          </cell>
          <cell r="CW267">
            <v>41963465.673649698</v>
          </cell>
          <cell r="CX267">
            <v>0</v>
          </cell>
          <cell r="CY267">
            <v>41963465.673649698</v>
          </cell>
          <cell r="CZ267">
            <v>41971586.751264647</v>
          </cell>
          <cell r="DA267">
            <v>41963465.673649698</v>
          </cell>
          <cell r="DB267">
            <v>41963465.673649698</v>
          </cell>
          <cell r="DC267">
            <v>42074482.449287944</v>
          </cell>
          <cell r="DD267">
            <v>41716262.59495654</v>
          </cell>
          <cell r="DE267">
            <v>0</v>
          </cell>
          <cell r="DF267">
            <v>41615939.315275483</v>
          </cell>
          <cell r="DG267">
            <v>42069163.728926092</v>
          </cell>
          <cell r="DH267">
            <v>0</v>
          </cell>
          <cell r="DI267">
            <v>41963643.405800492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E267">
            <v>41963465.673649698</v>
          </cell>
          <cell r="FF267">
            <v>43007318.921506844</v>
          </cell>
          <cell r="FG267">
            <v>40873520.510109201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41963465.673649698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42202368.455766432</v>
          </cell>
          <cell r="GB267">
            <v>41971586.751264647</v>
          </cell>
          <cell r="GC267">
            <v>41963465.673649698</v>
          </cell>
          <cell r="GD267">
            <v>41963465.673649698</v>
          </cell>
          <cell r="GE267">
            <v>42074482.449287944</v>
          </cell>
          <cell r="GF267">
            <v>41716262.59495654</v>
          </cell>
          <cell r="GG267">
            <v>0</v>
          </cell>
          <cell r="GH267">
            <v>41615939.315275483</v>
          </cell>
          <cell r="GI267">
            <v>42069163.728926092</v>
          </cell>
          <cell r="GJ267">
            <v>0</v>
          </cell>
          <cell r="GK267">
            <v>41963643.405800492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Z267">
            <v>0</v>
          </cell>
        </row>
        <row r="268">
          <cell r="A268" t="str">
            <v>I_VID_NRF_EPA_EUR_INTR_S34</v>
          </cell>
          <cell r="B268">
            <v>0</v>
          </cell>
          <cell r="C268">
            <v>0</v>
          </cell>
          <cell r="D268">
            <v>5140346.13</v>
          </cell>
          <cell r="E268">
            <v>5196330.8512492049</v>
          </cell>
          <cell r="F268">
            <v>5140346.13</v>
          </cell>
          <cell r="G268">
            <v>5140346.13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5140346.13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5140346.13</v>
          </cell>
          <cell r="AB268">
            <v>5622961.2939666128</v>
          </cell>
          <cell r="AC268">
            <v>4677006.6429802412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5135348.9205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5140346.13</v>
          </cell>
          <cell r="AX268">
            <v>5196330.8512492049</v>
          </cell>
          <cell r="AY268">
            <v>5196330.8512492049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5196330.8512492049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5196330.8512492049</v>
          </cell>
          <cell r="BT268">
            <v>5671784.6026803758</v>
          </cell>
          <cell r="BU268">
            <v>4762078.492227044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5196330.8512492049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5297641.6177997664</v>
          </cell>
          <cell r="CP268">
            <v>5196330.8512492049</v>
          </cell>
          <cell r="CQ268">
            <v>5196330.8512492049</v>
          </cell>
          <cell r="CR268">
            <v>5196330.8512492049</v>
          </cell>
          <cell r="CS268">
            <v>5196330.8512492049</v>
          </cell>
          <cell r="CT268">
            <v>5196330.8512492049</v>
          </cell>
          <cell r="CU268">
            <v>0</v>
          </cell>
          <cell r="CV268">
            <v>5196330.8512492049</v>
          </cell>
          <cell r="CW268">
            <v>5196330.8512492049</v>
          </cell>
          <cell r="CX268">
            <v>0</v>
          </cell>
          <cell r="CY268">
            <v>5196330.8512492049</v>
          </cell>
          <cell r="CZ268">
            <v>5196299.4343185239</v>
          </cell>
          <cell r="DA268">
            <v>5196330.8512492049</v>
          </cell>
          <cell r="DB268">
            <v>5196330.8512492049</v>
          </cell>
          <cell r="DC268">
            <v>5189350.8551488519</v>
          </cell>
          <cell r="DD268">
            <v>5208563.4787723497</v>
          </cell>
          <cell r="DE268">
            <v>0</v>
          </cell>
          <cell r="DF268">
            <v>5188211.8415206559</v>
          </cell>
          <cell r="DG268">
            <v>5210168.688066856</v>
          </cell>
          <cell r="DH268">
            <v>0</v>
          </cell>
          <cell r="DI268">
            <v>5196296.9175982093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E268">
            <v>5196330.8512492049</v>
          </cell>
          <cell r="FF268">
            <v>5671784.6026803758</v>
          </cell>
          <cell r="FG268">
            <v>4762078.492227044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5196330.8512492049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5297641.6177997664</v>
          </cell>
          <cell r="GB268">
            <v>5196299.4343185239</v>
          </cell>
          <cell r="GC268">
            <v>5196330.8512492049</v>
          </cell>
          <cell r="GD268">
            <v>5196330.8512492049</v>
          </cell>
          <cell r="GE268">
            <v>5189350.8551488519</v>
          </cell>
          <cell r="GF268">
            <v>5208563.4787723497</v>
          </cell>
          <cell r="GG268">
            <v>0</v>
          </cell>
          <cell r="GH268">
            <v>5188211.8415206559</v>
          </cell>
          <cell r="GI268">
            <v>5210168.688066856</v>
          </cell>
          <cell r="GJ268">
            <v>0</v>
          </cell>
          <cell r="GK268">
            <v>5196296.9175982093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Z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 t="str">
            <v>end</v>
          </cell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  <cell r="GA284" t="str">
            <v>end</v>
          </cell>
          <cell r="GB284" t="str">
            <v>end</v>
          </cell>
          <cell r="GC284" t="str">
            <v>end</v>
          </cell>
          <cell r="GD284" t="str">
            <v>end</v>
          </cell>
          <cell r="GE284" t="str">
            <v>end</v>
          </cell>
          <cell r="GF284" t="str">
            <v>end</v>
          </cell>
          <cell r="GG284" t="str">
            <v>end</v>
          </cell>
          <cell r="GH284" t="str">
            <v>end</v>
          </cell>
          <cell r="GI284" t="str">
            <v>end</v>
          </cell>
          <cell r="GJ284" t="str">
            <v>end</v>
          </cell>
          <cell r="GK284" t="str">
            <v>end</v>
          </cell>
          <cell r="GL284" t="str">
            <v>end</v>
          </cell>
          <cell r="GM284" t="str">
            <v>end</v>
          </cell>
          <cell r="GN284" t="str">
            <v>end</v>
          </cell>
          <cell r="GO284" t="str">
            <v>end</v>
          </cell>
          <cell r="GP284" t="str">
            <v>end</v>
          </cell>
          <cell r="GQ284" t="str">
            <v>end</v>
          </cell>
          <cell r="GR284" t="str">
            <v>end</v>
          </cell>
          <cell r="GS284" t="str">
            <v>end</v>
          </cell>
          <cell r="GT284" t="str">
            <v>end</v>
          </cell>
          <cell r="GZ284" t="str">
            <v>end</v>
          </cell>
        </row>
      </sheetData>
      <sheetData sheetId="18"/>
      <sheetData sheetId="19"/>
      <sheetData sheetId="20">
        <row r="2">
          <cell r="B2" t="str">
            <v>SCR-B3EA01</v>
          </cell>
          <cell r="C2" t="str">
            <v>SCR-B3EA02</v>
          </cell>
          <cell r="D2" t="str">
            <v>SCR-B3EA03</v>
          </cell>
          <cell r="E2" t="str">
            <v>SCR-B3EA04</v>
          </cell>
          <cell r="F2" t="str">
            <v>SCR-B3EA05</v>
          </cell>
          <cell r="G2" t="str">
            <v>SCR-B3EA06</v>
          </cell>
          <cell r="H2" t="str">
            <v>SCR-B3EA07</v>
          </cell>
          <cell r="I2" t="str">
            <v>SCR-B3EA08</v>
          </cell>
          <cell r="J2" t="str">
            <v>SCR-B3EA09</v>
          </cell>
          <cell r="K2" t="str">
            <v>SCR-B3EA10</v>
          </cell>
          <cell r="L2" t="str">
            <v>SCR-B3EA11</v>
          </cell>
          <cell r="M2" t="str">
            <v>SCR-B3EA12</v>
          </cell>
          <cell r="N2" t="str">
            <v>SCR-B3EA01A</v>
          </cell>
          <cell r="O2" t="str">
            <v>SCR-B3EA02A</v>
          </cell>
          <cell r="P2" t="str">
            <v>SCR-B3EA03A</v>
          </cell>
          <cell r="Q2" t="str">
            <v>SCR-B3EA04A</v>
          </cell>
          <cell r="R2" t="str">
            <v>SCR-B3EA05A</v>
          </cell>
          <cell r="S2" t="str">
            <v>SCR-B3EA06A</v>
          </cell>
          <cell r="T2" t="str">
            <v>SCR-B3EA07A</v>
          </cell>
          <cell r="U2" t="str">
            <v>SCR-B3EA08A</v>
          </cell>
          <cell r="V2" t="str">
            <v>SCR-B3EA09A</v>
          </cell>
          <cell r="W2" t="str">
            <v>SCR-B3EA10A</v>
          </cell>
          <cell r="X2" t="str">
            <v>SCR-B3EA11A</v>
          </cell>
          <cell r="Y2" t="str">
            <v>SCR-B3EA12A</v>
          </cell>
          <cell r="Z2" t="str">
            <v>SCR-B3EB01</v>
          </cell>
          <cell r="AA2" t="str">
            <v>SCR-B3EB02</v>
          </cell>
          <cell r="AB2" t="str">
            <v>SCR-B3EB03</v>
          </cell>
          <cell r="AC2" t="str">
            <v>SCR-B3EB04</v>
          </cell>
          <cell r="AD2" t="str">
            <v>SCR-B3EB05</v>
          </cell>
          <cell r="AE2" t="str">
            <v>SCR-B3EB06</v>
          </cell>
          <cell r="AF2" t="str">
            <v>SCR-B3EB07</v>
          </cell>
          <cell r="AG2" t="str">
            <v>SCR-B3EB08</v>
          </cell>
          <cell r="AH2" t="str">
            <v>SCR-B3EB09</v>
          </cell>
          <cell r="AI2" t="str">
            <v>SCR-B3EB10</v>
          </cell>
          <cell r="AJ2" t="str">
            <v>SCR-B3EB11</v>
          </cell>
          <cell r="AK2" t="str">
            <v>SCR-B3EB12</v>
          </cell>
          <cell r="AL2" t="str">
            <v>SCR-B3EC01</v>
          </cell>
          <cell r="AM2" t="str">
            <v>SCR-B3EC02</v>
          </cell>
          <cell r="AN2" t="str">
            <v>SCR-B3EC03</v>
          </cell>
          <cell r="AO2" t="str">
            <v>SCR-B3EC04</v>
          </cell>
          <cell r="AP2" t="str">
            <v>SCR-B3EC05</v>
          </cell>
          <cell r="AQ2" t="str">
            <v>SCR-B3EC06</v>
          </cell>
          <cell r="AR2" t="str">
            <v>SCR-B3EC07</v>
          </cell>
          <cell r="AS2" t="str">
            <v>SCR-B3EC08</v>
          </cell>
          <cell r="AT2" t="str">
            <v>SCR-B3EC09</v>
          </cell>
          <cell r="AU2" t="str">
            <v>SCR-B3EC10</v>
          </cell>
          <cell r="AV2" t="str">
            <v>SCR-B3EC11</v>
          </cell>
          <cell r="AW2" t="str">
            <v>SCR-B3EC12</v>
          </cell>
          <cell r="AX2" t="str">
            <v>SCR-B3ED01</v>
          </cell>
          <cell r="AY2" t="str">
            <v>SCR-B3ED02</v>
          </cell>
          <cell r="AZ2" t="str">
            <v>SCR-B3ED03</v>
          </cell>
          <cell r="BA2" t="str">
            <v>SCR-B3ED04</v>
          </cell>
          <cell r="BB2" t="str">
            <v>SCR-B3ED05</v>
          </cell>
          <cell r="BC2" t="str">
            <v>SCR-B3ED06</v>
          </cell>
          <cell r="BD2" t="str">
            <v>SCR-B3ED07</v>
          </cell>
          <cell r="BE2" t="str">
            <v>SCR-B3ED08</v>
          </cell>
          <cell r="BF2" t="str">
            <v>SCR-B3ED09</v>
          </cell>
          <cell r="BG2" t="str">
            <v>SCR-B3ED10</v>
          </cell>
          <cell r="BH2" t="str">
            <v>SCR-B3ED11</v>
          </cell>
          <cell r="BI2" t="str">
            <v>SCR-B3ED12</v>
          </cell>
          <cell r="BJ2" t="str">
            <v>SCR-B3EE01</v>
          </cell>
          <cell r="BK2" t="str">
            <v>SCR-B3EE02</v>
          </cell>
          <cell r="BL2" t="str">
            <v>SCR-B3EE03</v>
          </cell>
          <cell r="BM2" t="str">
            <v>SCR-B3EE04</v>
          </cell>
          <cell r="BN2" t="str">
            <v>SCR-B3EE05</v>
          </cell>
          <cell r="BO2" t="str">
            <v>SCR-B3EE06</v>
          </cell>
          <cell r="BP2" t="str">
            <v>SCR-B3EE07</v>
          </cell>
          <cell r="BQ2" t="str">
            <v>SCR-B3EE08</v>
          </cell>
          <cell r="BR2" t="str">
            <v>SCR-B3EE09</v>
          </cell>
          <cell r="BS2" t="str">
            <v>SCR-B3EE10</v>
          </cell>
          <cell r="BT2" t="str">
            <v>SCR-B3EE11</v>
          </cell>
          <cell r="BU2" t="str">
            <v>SCR-B3EE12</v>
          </cell>
          <cell r="BV2" t="str">
            <v>SCR-B3EA15A</v>
          </cell>
          <cell r="BW2" t="str">
            <v>SCR-B3EA16A</v>
          </cell>
          <cell r="BX2" t="str">
            <v>SCR-B3EA17A</v>
          </cell>
          <cell r="BY2" t="str">
            <v>SCR-B3EB15A</v>
          </cell>
          <cell r="BZ2" t="str">
            <v>SCR-B3EB16A</v>
          </cell>
          <cell r="CA2" t="str">
            <v>SCR-B3EB17A</v>
          </cell>
          <cell r="CB2" t="str">
            <v>SCR-B3EA16</v>
          </cell>
          <cell r="CC2" t="str">
            <v>SCR-B3EA17</v>
          </cell>
          <cell r="CD2" t="str">
            <v>SCR-B3D</v>
          </cell>
          <cell r="CE2" t="str">
            <v>SCR-B3D</v>
          </cell>
          <cell r="CF2" t="str">
            <v>SCR-B3D</v>
          </cell>
          <cell r="CG2" t="str">
            <v>SCR-B3D</v>
          </cell>
          <cell r="CH2" t="str">
            <v>SCR-B3D</v>
          </cell>
          <cell r="CI2" t="str">
            <v>SCR-B3D</v>
          </cell>
          <cell r="CJ2" t="str">
            <v>SCR-B3D</v>
          </cell>
          <cell r="CK2" t="str">
            <v>SCR-B3D</v>
          </cell>
          <cell r="CL2" t="str">
            <v>SCR-B3D</v>
          </cell>
          <cell r="CM2" t="str">
            <v>SCR-B3D</v>
          </cell>
          <cell r="CN2" t="str">
            <v>SCR-B3D</v>
          </cell>
          <cell r="CO2" t="str">
            <v>SCR-B3D</v>
          </cell>
          <cell r="CP2" t="str">
            <v>SCR-B3D</v>
          </cell>
          <cell r="CQ2" t="str">
            <v>SCR-B3D</v>
          </cell>
          <cell r="CR2" t="str">
            <v>SCR-B3D</v>
          </cell>
          <cell r="CS2" t="str">
            <v>SCR-B3D</v>
          </cell>
          <cell r="CT2" t="str">
            <v>SCR-B3D</v>
          </cell>
          <cell r="CU2" t="str">
            <v>SCR-B3D</v>
          </cell>
          <cell r="CV2" t="str">
            <v>SCR-B3D</v>
          </cell>
          <cell r="CW2" t="str">
            <v>SCR-B3D</v>
          </cell>
          <cell r="CX2" t="str">
            <v>SCR-B3D</v>
          </cell>
          <cell r="CY2" t="str">
            <v>SCR-B3D</v>
          </cell>
          <cell r="CZ2" t="str">
            <v>SCR-B3D</v>
          </cell>
          <cell r="DA2" t="str">
            <v>SCR-B3D</v>
          </cell>
          <cell r="DB2" t="str">
            <v>SCR-B3D</v>
          </cell>
          <cell r="DC2" t="str">
            <v>SCR-B3D</v>
          </cell>
          <cell r="DD2" t="str">
            <v>SCR-B3D</v>
          </cell>
          <cell r="DE2" t="str">
            <v>SCR-B3D</v>
          </cell>
          <cell r="DF2" t="str">
            <v>SCR-B3D</v>
          </cell>
          <cell r="DG2" t="str">
            <v>SCR-B3D</v>
          </cell>
          <cell r="DH2" t="str">
            <v>SCR-B3D</v>
          </cell>
          <cell r="DI2" t="str">
            <v>SCR-B3D</v>
          </cell>
          <cell r="DJ2" t="str">
            <v>SCR-B3D</v>
          </cell>
          <cell r="DK2" t="str">
            <v>SCR-B3D</v>
          </cell>
          <cell r="DL2" t="str">
            <v>SCR-B3D</v>
          </cell>
          <cell r="DM2" t="str">
            <v>SCR-B3D</v>
          </cell>
          <cell r="DN2" t="str">
            <v>SCR-B3D</v>
          </cell>
          <cell r="DO2" t="str">
            <v>SCR-B3D</v>
          </cell>
          <cell r="DP2" t="str">
            <v>SCR-B3D</v>
          </cell>
          <cell r="DQ2" t="str">
            <v>SCR-B3D</v>
          </cell>
          <cell r="DR2" t="str">
            <v>SCR-B3D</v>
          </cell>
          <cell r="DS2" t="str">
            <v>SCR-B3D</v>
          </cell>
          <cell r="DT2" t="str">
            <v>SCR-B3D</v>
          </cell>
          <cell r="DU2" t="str">
            <v>SCR-B3D</v>
          </cell>
          <cell r="DV2" t="str">
            <v>SCR-B3D</v>
          </cell>
          <cell r="DW2" t="str">
            <v>SCR-B3D</v>
          </cell>
          <cell r="DX2" t="str">
            <v>SCR-B3D</v>
          </cell>
          <cell r="DY2" t="str">
            <v>SCR-B3D</v>
          </cell>
          <cell r="EA2" t="str">
            <v>SCR-B3DE09</v>
          </cell>
          <cell r="EB2" t="str">
            <v>SCR-B3DF09</v>
          </cell>
          <cell r="EC2" t="str">
            <v>SCR-B3DG09</v>
          </cell>
          <cell r="ED2" t="str">
            <v>SCR-B3DA12</v>
          </cell>
          <cell r="EE2" t="str">
            <v>SCR-B3DA13</v>
          </cell>
          <cell r="EF2" t="str">
            <v>SCR-B3DA14</v>
          </cell>
          <cell r="EG2" t="str">
            <v>SCR-B3DA15</v>
          </cell>
          <cell r="EH2" t="str">
            <v>SCR-B3DA12A</v>
          </cell>
          <cell r="EI2" t="str">
            <v>SCR-B3DA13A</v>
          </cell>
          <cell r="EJ2" t="str">
            <v>SCR-B3DA14A</v>
          </cell>
          <cell r="EK2" t="str">
            <v>SCR-B3DA15A</v>
          </cell>
          <cell r="EL2" t="str">
            <v>SCR-B3DB12</v>
          </cell>
          <cell r="EM2" t="str">
            <v>SCR-B3DB13</v>
          </cell>
          <cell r="EN2" t="str">
            <v>SCR-B3DB14</v>
          </cell>
          <cell r="EO2" t="str">
            <v>SCR-B3DB15</v>
          </cell>
          <cell r="EP2" t="str">
            <v>SCR-B3DC12</v>
          </cell>
          <cell r="EQ2" t="str">
            <v>SCR-B3DC13</v>
          </cell>
          <cell r="ER2" t="str">
            <v>SCR-B3DC14</v>
          </cell>
          <cell r="ES2" t="str">
            <v>SCR-B3DC15</v>
          </cell>
          <cell r="ET2" t="str">
            <v>SCR-B3DD12</v>
          </cell>
          <cell r="EU2" t="str">
            <v>SCR-B3DD13</v>
          </cell>
          <cell r="EV2" t="str">
            <v>SCR-B3DD14</v>
          </cell>
          <cell r="EW2" t="str">
            <v>SCR-B3DD15</v>
          </cell>
          <cell r="EX2" t="str">
            <v>SCR-B3DE12</v>
          </cell>
          <cell r="EY2" t="str">
            <v>SCR-B3DE13</v>
          </cell>
          <cell r="EZ2" t="str">
            <v>SCR-B3DE14</v>
          </cell>
          <cell r="FA2" t="str">
            <v>SCR-B3DE15</v>
          </cell>
          <cell r="FB2" t="str">
            <v>SCR-B3DA18A</v>
          </cell>
          <cell r="FC2" t="str">
            <v>SCR-B3DA19A</v>
          </cell>
          <cell r="FD2" t="str">
            <v>SCR-B3DA20A</v>
          </cell>
          <cell r="FE2" t="str">
            <v>SCR-B3DB18A</v>
          </cell>
          <cell r="FF2" t="str">
            <v>SCR-B3DB19A</v>
          </cell>
          <cell r="FG2" t="str">
            <v>SCR-B3DB20A</v>
          </cell>
          <cell r="FH2" t="str">
            <v>SCR-B3DA21</v>
          </cell>
          <cell r="FI2" t="str">
            <v>SCR-B3DA22</v>
          </cell>
          <cell r="FJ2" t="str">
            <v>SCR-B3DA23</v>
          </cell>
          <cell r="FK2" t="str">
            <v>SCR-B3D</v>
          </cell>
          <cell r="FL2" t="str">
            <v>SCR-B3D</v>
          </cell>
          <cell r="FM2" t="str">
            <v>SCR-B3D</v>
          </cell>
          <cell r="FN2" t="str">
            <v>SCR-B3D</v>
          </cell>
          <cell r="FO2" t="str">
            <v>SCR-B3D</v>
          </cell>
          <cell r="FP2" t="str">
            <v>SCR-B3D</v>
          </cell>
          <cell r="FQ2" t="str">
            <v>SCR-B3D</v>
          </cell>
          <cell r="FR2" t="str">
            <v>SCR-B3D</v>
          </cell>
          <cell r="FS2" t="str">
            <v>SCR-B3D</v>
          </cell>
          <cell r="FT2" t="str">
            <v>SCR-B3D</v>
          </cell>
          <cell r="FU2" t="str">
            <v>SCR-B3D</v>
          </cell>
          <cell r="FV2" t="str">
            <v>SCR-B3D</v>
          </cell>
          <cell r="FW2" t="str">
            <v>SCR-B3D</v>
          </cell>
          <cell r="FX2" t="str">
            <v>SCR-B3D</v>
          </cell>
          <cell r="FY2" t="str">
            <v>SCR-B3D</v>
          </cell>
          <cell r="FZ2" t="str">
            <v>SCR-B3D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>
            <v>61</v>
          </cell>
          <cell r="BJ3">
            <v>62</v>
          </cell>
          <cell r="BK3">
            <v>63</v>
          </cell>
          <cell r="BL3">
            <v>64</v>
          </cell>
          <cell r="BM3">
            <v>65</v>
          </cell>
          <cell r="BN3">
            <v>66</v>
          </cell>
          <cell r="BO3">
            <v>67</v>
          </cell>
          <cell r="BP3">
            <v>68</v>
          </cell>
          <cell r="BQ3">
            <v>69</v>
          </cell>
          <cell r="BR3">
            <v>70</v>
          </cell>
          <cell r="BS3">
            <v>71</v>
          </cell>
          <cell r="BT3">
            <v>72</v>
          </cell>
          <cell r="BU3">
            <v>73</v>
          </cell>
          <cell r="BV3">
            <v>74</v>
          </cell>
          <cell r="BW3">
            <v>75</v>
          </cell>
          <cell r="BX3">
            <v>76</v>
          </cell>
          <cell r="BY3">
            <v>77</v>
          </cell>
          <cell r="BZ3">
            <v>78</v>
          </cell>
          <cell r="CA3">
            <v>79</v>
          </cell>
          <cell r="CB3">
            <v>80</v>
          </cell>
          <cell r="CC3">
            <v>81</v>
          </cell>
          <cell r="CD3">
            <v>82</v>
          </cell>
          <cell r="CE3">
            <v>83</v>
          </cell>
          <cell r="CF3">
            <v>84</v>
          </cell>
          <cell r="CG3">
            <v>85</v>
          </cell>
          <cell r="CH3">
            <v>86</v>
          </cell>
          <cell r="CI3">
            <v>87</v>
          </cell>
          <cell r="CJ3">
            <v>88</v>
          </cell>
          <cell r="CK3">
            <v>89</v>
          </cell>
          <cell r="CL3">
            <v>90</v>
          </cell>
          <cell r="CM3">
            <v>91</v>
          </cell>
          <cell r="CN3">
            <v>92</v>
          </cell>
          <cell r="CO3">
            <v>93</v>
          </cell>
          <cell r="CP3">
            <v>94</v>
          </cell>
          <cell r="CQ3">
            <v>95</v>
          </cell>
          <cell r="CR3">
            <v>96</v>
          </cell>
          <cell r="CS3">
            <v>97</v>
          </cell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</row>
        <row r="4">
          <cell r="B4" t="str">
            <v>SCR-B3E</v>
          </cell>
          <cell r="C4" t="str">
            <v>SCR-B3E</v>
          </cell>
          <cell r="D4" t="str">
            <v>SCR-B3E</v>
          </cell>
          <cell r="E4" t="str">
            <v>SCR-B3E</v>
          </cell>
          <cell r="F4" t="str">
            <v>SCR-B3E</v>
          </cell>
          <cell r="G4" t="str">
            <v>SCR-B3E</v>
          </cell>
          <cell r="H4" t="str">
            <v>SCR-B3E</v>
          </cell>
          <cell r="I4" t="str">
            <v>SCR-B3E</v>
          </cell>
          <cell r="J4" t="str">
            <v>SCR-B3E</v>
          </cell>
          <cell r="K4" t="str">
            <v>SCR-B3E</v>
          </cell>
          <cell r="L4" t="str">
            <v>SCR-B3E</v>
          </cell>
          <cell r="M4" t="str">
            <v>SCR-B3E</v>
          </cell>
          <cell r="N4" t="str">
            <v>SCR-B3E</v>
          </cell>
          <cell r="O4" t="str">
            <v>SCR-B3E</v>
          </cell>
          <cell r="P4" t="str">
            <v>SCR-B3E</v>
          </cell>
          <cell r="Q4" t="str">
            <v>SCR-B3E</v>
          </cell>
          <cell r="R4" t="str">
            <v>SCR-B3E</v>
          </cell>
          <cell r="S4" t="str">
            <v>SCR-B3E</v>
          </cell>
          <cell r="T4" t="str">
            <v>SCR-B3E</v>
          </cell>
          <cell r="U4" t="str">
            <v>SCR-B3E</v>
          </cell>
          <cell r="V4" t="str">
            <v>SCR-B3E</v>
          </cell>
          <cell r="W4" t="str">
            <v>SCR-B3E</v>
          </cell>
          <cell r="X4" t="str">
            <v>SCR-B3E</v>
          </cell>
          <cell r="Y4" t="str">
            <v>SCR-B3E</v>
          </cell>
          <cell r="Z4" t="str">
            <v>SCR-B3E</v>
          </cell>
          <cell r="AA4" t="str">
            <v>SCR-B3E</v>
          </cell>
          <cell r="AB4" t="str">
            <v>SCR-B3E</v>
          </cell>
          <cell r="AC4" t="str">
            <v>SCR-B3E</v>
          </cell>
          <cell r="AD4" t="str">
            <v>SCR-B3E</v>
          </cell>
          <cell r="AE4" t="str">
            <v>SCR-B3E</v>
          </cell>
          <cell r="AF4" t="str">
            <v>SCR-B3E</v>
          </cell>
          <cell r="AG4" t="str">
            <v>SCR-B3E</v>
          </cell>
          <cell r="AH4" t="str">
            <v>SCR-B3E</v>
          </cell>
          <cell r="AI4" t="str">
            <v>SCR-B3E</v>
          </cell>
          <cell r="AJ4" t="str">
            <v>SCR-B3E</v>
          </cell>
          <cell r="AK4" t="str">
            <v>SCR-B3E</v>
          </cell>
          <cell r="AL4" t="str">
            <v>SCR-B3E</v>
          </cell>
          <cell r="AM4" t="str">
            <v>SCR-B3E</v>
          </cell>
          <cell r="AN4" t="str">
            <v>SCR-B3E</v>
          </cell>
          <cell r="AO4" t="str">
            <v>SCR-B3E</v>
          </cell>
          <cell r="AP4" t="str">
            <v>SCR-B3E</v>
          </cell>
          <cell r="AQ4" t="str">
            <v>SCR-B3E</v>
          </cell>
          <cell r="AR4" t="str">
            <v>SCR-B3E</v>
          </cell>
          <cell r="AS4" t="str">
            <v>SCR-B3E</v>
          </cell>
          <cell r="AT4" t="str">
            <v>SCR-B3E</v>
          </cell>
          <cell r="AU4" t="str">
            <v>SCR-B3E</v>
          </cell>
          <cell r="AV4" t="str">
            <v>SCR-B3E</v>
          </cell>
          <cell r="AW4" t="str">
            <v>SCR-B3E</v>
          </cell>
          <cell r="AX4" t="str">
            <v>SCR-B3E</v>
          </cell>
          <cell r="AY4" t="str">
            <v>SCR-B3E</v>
          </cell>
          <cell r="AZ4" t="str">
            <v>SCR-B3E</v>
          </cell>
          <cell r="BA4" t="str">
            <v>SCR-B3E</v>
          </cell>
          <cell r="BB4" t="str">
            <v>SCR-B3E</v>
          </cell>
          <cell r="BC4" t="str">
            <v>SCR-B3E</v>
          </cell>
          <cell r="BD4" t="str">
            <v>SCR-B3E</v>
          </cell>
          <cell r="BE4" t="str">
            <v>SCR-B3E</v>
          </cell>
          <cell r="BF4" t="str">
            <v>SCR-B3E</v>
          </cell>
          <cell r="BG4" t="str">
            <v>SCR-B3E</v>
          </cell>
          <cell r="BH4" t="str">
            <v>SCR-B3E</v>
          </cell>
          <cell r="BI4" t="str">
            <v>SCR-B3E</v>
          </cell>
          <cell r="BJ4" t="str">
            <v>SCR-B3E</v>
          </cell>
          <cell r="BK4" t="str">
            <v>SCR-B3E</v>
          </cell>
          <cell r="BL4" t="str">
            <v>SCR-B3E</v>
          </cell>
          <cell r="BM4" t="str">
            <v>SCR-B3E</v>
          </cell>
          <cell r="BN4" t="str">
            <v>SCR-B3E</v>
          </cell>
          <cell r="BO4" t="str">
            <v>SCR-B3E</v>
          </cell>
          <cell r="BP4" t="str">
            <v>SCR-B3E</v>
          </cell>
          <cell r="BQ4" t="str">
            <v>SCR-B3E</v>
          </cell>
          <cell r="BR4" t="str">
            <v>SCR-B3E</v>
          </cell>
          <cell r="BS4" t="str">
            <v>SCR-B3E</v>
          </cell>
          <cell r="BT4" t="str">
            <v>SCR-B3E</v>
          </cell>
          <cell r="BU4" t="str">
            <v>SCR-B3E</v>
          </cell>
          <cell r="BV4" t="str">
            <v>SCR-B3E</v>
          </cell>
          <cell r="BW4" t="str">
            <v>SCR-B3E</v>
          </cell>
          <cell r="BX4" t="str">
            <v>SCR-B3E</v>
          </cell>
          <cell r="BY4" t="str">
            <v>SCR-B3E</v>
          </cell>
          <cell r="BZ4" t="str">
            <v>SCR-B3E</v>
          </cell>
          <cell r="CA4" t="str">
            <v>SCR-B3E</v>
          </cell>
          <cell r="CB4" t="str">
            <v>SCR-B3E</v>
          </cell>
          <cell r="CC4" t="str">
            <v>SCR-B3E</v>
          </cell>
          <cell r="CD4" t="str">
            <v>SCR-B3D</v>
          </cell>
          <cell r="CE4" t="str">
            <v>SCR-B3D</v>
          </cell>
          <cell r="CF4" t="str">
            <v>SCR-B3D</v>
          </cell>
          <cell r="CG4" t="str">
            <v>SCR-B3D</v>
          </cell>
          <cell r="CH4" t="str">
            <v>SCR-B3D</v>
          </cell>
          <cell r="CI4" t="str">
            <v>SCR-B3D</v>
          </cell>
          <cell r="CJ4" t="str">
            <v>SCR-B3D</v>
          </cell>
          <cell r="CK4" t="str">
            <v>SCR-B3D</v>
          </cell>
          <cell r="CL4" t="str">
            <v>SCR-B3D</v>
          </cell>
          <cell r="CM4" t="str">
            <v>SCR-B3D</v>
          </cell>
          <cell r="CN4" t="str">
            <v>SCR-B3D</v>
          </cell>
          <cell r="CO4" t="str">
            <v>SCR-B3D</v>
          </cell>
          <cell r="CP4" t="str">
            <v>SCR-B3D</v>
          </cell>
          <cell r="CQ4" t="str">
            <v>SCR-B3D</v>
          </cell>
          <cell r="CR4" t="str">
            <v>SCR-B3D</v>
          </cell>
          <cell r="CS4" t="str">
            <v>SCR-B3D</v>
          </cell>
          <cell r="CT4" t="str">
            <v>SCR-B3D</v>
          </cell>
          <cell r="CU4" t="str">
            <v>SCR-B3D</v>
          </cell>
          <cell r="CV4" t="str">
            <v>SCR-B3D</v>
          </cell>
          <cell r="CW4" t="str">
            <v>SCR-B3D</v>
          </cell>
          <cell r="CX4" t="str">
            <v>SCR-B3D</v>
          </cell>
          <cell r="CY4" t="str">
            <v>SCR-B3D</v>
          </cell>
          <cell r="CZ4" t="str">
            <v>SCR-B3D</v>
          </cell>
          <cell r="DA4" t="str">
            <v>SCR-B3D</v>
          </cell>
          <cell r="DB4" t="str">
            <v>SCR-B3D</v>
          </cell>
          <cell r="DC4" t="str">
            <v>SCR-B3D</v>
          </cell>
          <cell r="DD4" t="str">
            <v>SCR-B3D</v>
          </cell>
          <cell r="DE4" t="str">
            <v>SCR-B3D</v>
          </cell>
          <cell r="DF4" t="str">
            <v>SCR-B3D</v>
          </cell>
          <cell r="DG4" t="str">
            <v>SCR-B3D</v>
          </cell>
          <cell r="DH4" t="str">
            <v>SCR-B3D</v>
          </cell>
          <cell r="DI4" t="str">
            <v>SCR-B3D</v>
          </cell>
          <cell r="DJ4" t="str">
            <v>SCR-B3D</v>
          </cell>
          <cell r="DK4" t="str">
            <v>SCR-B3D</v>
          </cell>
          <cell r="DL4" t="str">
            <v>SCR-B3D</v>
          </cell>
          <cell r="DM4" t="str">
            <v>SCR-B3D</v>
          </cell>
          <cell r="DN4" t="str">
            <v>SCR-B3D</v>
          </cell>
          <cell r="DO4" t="str">
            <v>SCR-B3D</v>
          </cell>
          <cell r="DP4" t="str">
            <v>SCR-B3D</v>
          </cell>
          <cell r="DQ4" t="str">
            <v>SCR-B3D</v>
          </cell>
          <cell r="DR4" t="str">
            <v>SCR-B3D</v>
          </cell>
          <cell r="DS4" t="str">
            <v>SCR-B3D</v>
          </cell>
          <cell r="DT4" t="str">
            <v>SCR-B3D</v>
          </cell>
          <cell r="DU4" t="str">
            <v>SCR-B3D</v>
          </cell>
          <cell r="DV4" t="str">
            <v>SCR-B3D</v>
          </cell>
          <cell r="DW4" t="str">
            <v>SCR-B3D</v>
          </cell>
          <cell r="DX4" t="str">
            <v>SCR-B3D</v>
          </cell>
          <cell r="DY4" t="str">
            <v>SCR-B3D</v>
          </cell>
          <cell r="EA4" t="str">
            <v>SCR-B3D</v>
          </cell>
          <cell r="EB4" t="str">
            <v>SCR-B3D</v>
          </cell>
          <cell r="EC4" t="str">
            <v>SCR-B3D</v>
          </cell>
          <cell r="ED4" t="str">
            <v>SCR-B3D</v>
          </cell>
          <cell r="EE4" t="str">
            <v>SCR-B3D</v>
          </cell>
          <cell r="EF4" t="str">
            <v>SCR-B3D</v>
          </cell>
          <cell r="EG4" t="str">
            <v>SCR-B3D</v>
          </cell>
          <cell r="EH4" t="str">
            <v>SCR-B3D</v>
          </cell>
          <cell r="EI4" t="str">
            <v>SCR-B3D</v>
          </cell>
          <cell r="EJ4" t="str">
            <v>SCR-B3D</v>
          </cell>
          <cell r="EK4" t="str">
            <v>SCR-B3D</v>
          </cell>
          <cell r="EL4" t="str">
            <v>SCR-B3D</v>
          </cell>
          <cell r="EM4" t="str">
            <v>SCR-B3D</v>
          </cell>
          <cell r="EN4" t="str">
            <v>SCR-B3D</v>
          </cell>
          <cell r="EO4" t="str">
            <v>SCR-B3D</v>
          </cell>
          <cell r="EP4" t="str">
            <v>SCR-B3D</v>
          </cell>
          <cell r="EQ4" t="str">
            <v>SCR-B3D</v>
          </cell>
          <cell r="ER4" t="str">
            <v>SCR-B3D</v>
          </cell>
          <cell r="ES4" t="str">
            <v>SCR-B3D</v>
          </cell>
          <cell r="ET4" t="str">
            <v>SCR-B3D</v>
          </cell>
          <cell r="EU4" t="str">
            <v>SCR-B3D</v>
          </cell>
          <cell r="EV4" t="str">
            <v>SCR-B3D</v>
          </cell>
          <cell r="EW4" t="str">
            <v>SCR-B3D</v>
          </cell>
          <cell r="EX4" t="str">
            <v>SCR-B3D</v>
          </cell>
          <cell r="EY4" t="str">
            <v>SCR-B3D</v>
          </cell>
          <cell r="EZ4" t="str">
            <v>SCR-B3D</v>
          </cell>
          <cell r="FA4" t="str">
            <v>SCR-B3D</v>
          </cell>
          <cell r="FB4" t="str">
            <v>SCR-B3D</v>
          </cell>
          <cell r="FC4" t="str">
            <v>SCR-B3D</v>
          </cell>
          <cell r="FD4" t="str">
            <v>SCR-B3D</v>
          </cell>
          <cell r="FE4" t="str">
            <v>SCR-B3D</v>
          </cell>
          <cell r="FF4" t="str">
            <v>SCR-B3D</v>
          </cell>
          <cell r="FG4" t="str">
            <v>SCR-B3D</v>
          </cell>
          <cell r="FH4" t="str">
            <v>SCR-B3D</v>
          </cell>
          <cell r="FI4" t="str">
            <v>SCR-B3D</v>
          </cell>
          <cell r="FJ4" t="str">
            <v>SCR-B3D</v>
          </cell>
          <cell r="FK4" t="str">
            <v>SCR-B3D</v>
          </cell>
          <cell r="FL4" t="str">
            <v>SCR-B3D</v>
          </cell>
          <cell r="FM4" t="str">
            <v>SCR-B3D</v>
          </cell>
          <cell r="FN4" t="str">
            <v>SCR-B3D</v>
          </cell>
          <cell r="FO4" t="str">
            <v>SCR-B3D</v>
          </cell>
          <cell r="FP4" t="str">
            <v>SCR-B3D</v>
          </cell>
          <cell r="FQ4" t="str">
            <v>SCR-B3D</v>
          </cell>
          <cell r="FR4" t="str">
            <v>SCR-B3D</v>
          </cell>
          <cell r="FS4" t="str">
            <v>SCR-B3D</v>
          </cell>
          <cell r="FT4" t="str">
            <v>SCR-B3D</v>
          </cell>
          <cell r="FU4" t="str">
            <v>SCR-B3D</v>
          </cell>
          <cell r="FV4" t="str">
            <v>SCR-B3D</v>
          </cell>
          <cell r="FW4" t="str">
            <v>SCR-B3D</v>
          </cell>
          <cell r="FX4" t="str">
            <v>SCR-B3D</v>
          </cell>
          <cell r="FY4" t="str">
            <v>SCR-B3D</v>
          </cell>
          <cell r="FZ4" t="str">
            <v>SCR-B3D</v>
          </cell>
        </row>
        <row r="5">
          <cell r="B5" t="str">
            <v>A01</v>
          </cell>
          <cell r="C5" t="str">
            <v>A02</v>
          </cell>
          <cell r="D5" t="str">
            <v>A03</v>
          </cell>
          <cell r="E5" t="str">
            <v>A04</v>
          </cell>
          <cell r="F5" t="str">
            <v>A05</v>
          </cell>
          <cell r="G5" t="str">
            <v>A06</v>
          </cell>
          <cell r="H5" t="str">
            <v>A07</v>
          </cell>
          <cell r="I5" t="str">
            <v>A08</v>
          </cell>
          <cell r="J5" t="str">
            <v>A09</v>
          </cell>
          <cell r="K5" t="str">
            <v>A10</v>
          </cell>
          <cell r="L5" t="str">
            <v>A11</v>
          </cell>
          <cell r="M5" t="str">
            <v>A12</v>
          </cell>
          <cell r="N5" t="str">
            <v>A01A</v>
          </cell>
          <cell r="O5" t="str">
            <v>A02A</v>
          </cell>
          <cell r="P5" t="str">
            <v>A03A</v>
          </cell>
          <cell r="Q5" t="str">
            <v>A04A</v>
          </cell>
          <cell r="R5" t="str">
            <v>A05A</v>
          </cell>
          <cell r="S5" t="str">
            <v>A06A</v>
          </cell>
          <cell r="T5" t="str">
            <v>A07A</v>
          </cell>
          <cell r="U5" t="str">
            <v>A08A</v>
          </cell>
          <cell r="V5" t="str">
            <v>A09A</v>
          </cell>
          <cell r="W5" t="str">
            <v>A10A</v>
          </cell>
          <cell r="X5" t="str">
            <v>A11A</v>
          </cell>
          <cell r="Y5" t="str">
            <v>A12A</v>
          </cell>
          <cell r="Z5" t="str">
            <v>B01</v>
          </cell>
          <cell r="AA5" t="str">
            <v>B02</v>
          </cell>
          <cell r="AB5" t="str">
            <v>B03</v>
          </cell>
          <cell r="AC5" t="str">
            <v>B04</v>
          </cell>
          <cell r="AD5" t="str">
            <v>B05</v>
          </cell>
          <cell r="AE5" t="str">
            <v>B06</v>
          </cell>
          <cell r="AF5" t="str">
            <v>B07</v>
          </cell>
          <cell r="AG5" t="str">
            <v>B08</v>
          </cell>
          <cell r="AH5" t="str">
            <v>B09</v>
          </cell>
          <cell r="AI5" t="str">
            <v>B10</v>
          </cell>
          <cell r="AJ5" t="str">
            <v>B11</v>
          </cell>
          <cell r="AK5" t="str">
            <v>B12</v>
          </cell>
          <cell r="AL5" t="str">
            <v>C01</v>
          </cell>
          <cell r="AM5" t="str">
            <v>C02</v>
          </cell>
          <cell r="AN5" t="str">
            <v>C03</v>
          </cell>
          <cell r="AO5" t="str">
            <v>C04</v>
          </cell>
          <cell r="AP5" t="str">
            <v>C05</v>
          </cell>
          <cell r="AQ5" t="str">
            <v>C06</v>
          </cell>
          <cell r="AR5" t="str">
            <v>C07</v>
          </cell>
          <cell r="AS5" t="str">
            <v>C08</v>
          </cell>
          <cell r="AT5" t="str">
            <v>C09</v>
          </cell>
          <cell r="AU5" t="str">
            <v>C10</v>
          </cell>
          <cell r="AV5" t="str">
            <v>C11</v>
          </cell>
          <cell r="AW5" t="str">
            <v>C12</v>
          </cell>
          <cell r="AX5" t="str">
            <v>D01</v>
          </cell>
          <cell r="AY5" t="str">
            <v>D02</v>
          </cell>
          <cell r="AZ5" t="str">
            <v>D03</v>
          </cell>
          <cell r="BA5" t="str">
            <v>D04</v>
          </cell>
          <cell r="BB5" t="str">
            <v>D05</v>
          </cell>
          <cell r="BC5" t="str">
            <v>D06</v>
          </cell>
          <cell r="BD5" t="str">
            <v>D07</v>
          </cell>
          <cell r="BE5" t="str">
            <v>D08</v>
          </cell>
          <cell r="BF5" t="str">
            <v>D09</v>
          </cell>
          <cell r="BG5" t="str">
            <v>D10</v>
          </cell>
          <cell r="BH5" t="str">
            <v>D11</v>
          </cell>
          <cell r="BI5" t="str">
            <v>D12</v>
          </cell>
          <cell r="BJ5" t="str">
            <v>E01</v>
          </cell>
          <cell r="BK5" t="str">
            <v>E02</v>
          </cell>
          <cell r="BL5" t="str">
            <v>E03</v>
          </cell>
          <cell r="BM5" t="str">
            <v>E04</v>
          </cell>
          <cell r="BN5" t="str">
            <v>E05</v>
          </cell>
          <cell r="BO5" t="str">
            <v>E06</v>
          </cell>
          <cell r="BP5" t="str">
            <v>E07</v>
          </cell>
          <cell r="BQ5" t="str">
            <v>E08</v>
          </cell>
          <cell r="BR5" t="str">
            <v>E09</v>
          </cell>
          <cell r="BS5" t="str">
            <v>E10</v>
          </cell>
          <cell r="BT5" t="str">
            <v>E11</v>
          </cell>
          <cell r="BU5" t="str">
            <v>E12</v>
          </cell>
          <cell r="BV5" t="str">
            <v>A15A</v>
          </cell>
          <cell r="BW5" t="str">
            <v>A16A</v>
          </cell>
          <cell r="BX5" t="str">
            <v>A17A</v>
          </cell>
          <cell r="BY5" t="str">
            <v>B15A</v>
          </cell>
          <cell r="BZ5" t="str">
            <v>B16A</v>
          </cell>
          <cell r="CA5" t="str">
            <v>B17A</v>
          </cell>
          <cell r="CB5" t="str">
            <v>A16</v>
          </cell>
          <cell r="CC5" t="str">
            <v>A17</v>
          </cell>
          <cell r="EA5" t="str">
            <v>E09</v>
          </cell>
          <cell r="EB5" t="str">
            <v>F09</v>
          </cell>
          <cell r="EC5" t="str">
            <v>G09</v>
          </cell>
          <cell r="ED5" t="str">
            <v>A12</v>
          </cell>
          <cell r="EE5" t="str">
            <v>A13</v>
          </cell>
          <cell r="EF5" t="str">
            <v>A14</v>
          </cell>
          <cell r="EG5" t="str">
            <v>A15</v>
          </cell>
          <cell r="EH5" t="str">
            <v>A12A</v>
          </cell>
          <cell r="EI5" t="str">
            <v>A13A</v>
          </cell>
          <cell r="EJ5" t="str">
            <v>A14A</v>
          </cell>
          <cell r="EK5" t="str">
            <v>A15A</v>
          </cell>
          <cell r="EL5" t="str">
            <v>B12</v>
          </cell>
          <cell r="EM5" t="str">
            <v>B13</v>
          </cell>
          <cell r="EN5" t="str">
            <v>B14</v>
          </cell>
          <cell r="EO5" t="str">
            <v>B15</v>
          </cell>
          <cell r="EP5" t="str">
            <v>C12</v>
          </cell>
          <cell r="EQ5" t="str">
            <v>C13</v>
          </cell>
          <cell r="ER5" t="str">
            <v>C14</v>
          </cell>
          <cell r="ES5" t="str">
            <v>C15</v>
          </cell>
          <cell r="ET5" t="str">
            <v>D12</v>
          </cell>
          <cell r="EU5" t="str">
            <v>D13</v>
          </cell>
          <cell r="EV5" t="str">
            <v>D14</v>
          </cell>
          <cell r="EW5" t="str">
            <v>D15</v>
          </cell>
          <cell r="EX5" t="str">
            <v>E12</v>
          </cell>
          <cell r="EY5" t="str">
            <v>E13</v>
          </cell>
          <cell r="EZ5" t="str">
            <v>E14</v>
          </cell>
          <cell r="FA5" t="str">
            <v>E15</v>
          </cell>
          <cell r="FB5" t="str">
            <v>A18A</v>
          </cell>
          <cell r="FC5" t="str">
            <v>A19A</v>
          </cell>
          <cell r="FD5" t="str">
            <v>A20A</v>
          </cell>
          <cell r="FE5" t="str">
            <v>B18A</v>
          </cell>
          <cell r="FF5" t="str">
            <v>B19A</v>
          </cell>
          <cell r="FG5" t="str">
            <v>B20A</v>
          </cell>
          <cell r="FH5" t="str">
            <v>A21</v>
          </cell>
          <cell r="FI5" t="str">
            <v>A22</v>
          </cell>
          <cell r="FJ5" t="str">
            <v>A23</v>
          </cell>
        </row>
        <row r="7">
          <cell r="B7" t="str">
            <v>Standard deviation for premium risk - USP -Motor vehicle liability</v>
          </cell>
          <cell r="C7" t="str">
            <v>Standard deviation for premium risk - USP -Motor, other classes</v>
          </cell>
          <cell r="D7" t="str">
            <v>Standard deviation for premium risk - USP -Marine, aviation, transport (MAT)</v>
          </cell>
          <cell r="E7" t="str">
            <v>Standard deviation for premium risk - USP -Fire and other property damage</v>
          </cell>
          <cell r="F7" t="str">
            <v>Standard deviation for premium risk - USP -Third-party liability</v>
          </cell>
          <cell r="G7" t="str">
            <v>Standard deviation for premium risk - USP -Credit and suretyship</v>
          </cell>
          <cell r="H7" t="str">
            <v>Standard deviation for premium risk - USP -Legal expenses</v>
          </cell>
          <cell r="I7" t="str">
            <v>Standard deviation for premium risk - USP -Assistance</v>
          </cell>
          <cell r="J7" t="str">
            <v>Standard deviation for premium risk - USP -Miscellaneous</v>
          </cell>
          <cell r="K7" t="str">
            <v>Standard deviation for premium risk - USP -Non-proportional reinsurance - property</v>
          </cell>
          <cell r="L7" t="str">
            <v>Standard deviation for premium risk - USP -Non-proportional reinsurance - casualty</v>
          </cell>
          <cell r="M7" t="str">
            <v>Standard deviation for premium risk - USP -Non-proportional reinsurance - MAT</v>
          </cell>
          <cell r="N7" t="str">
            <v>Standard deviation for premium risk - Adj. Factor - Motor vehicle liability</v>
          </cell>
          <cell r="O7" t="str">
            <v>Standard deviation for premium risk - Adj. Factor - Motor, other classes</v>
          </cell>
          <cell r="P7" t="str">
            <v>Standard deviation for premium risk - Adj. Factor - Marine, aviation, transport (MAT)</v>
          </cell>
          <cell r="Q7" t="str">
            <v>Standard deviation for premium risk - Adj. Factor - Fire and other property damage</v>
          </cell>
          <cell r="R7" t="str">
            <v>Standard deviation for premium risk - Adj. Factor - Third-party liability</v>
          </cell>
          <cell r="S7" t="str">
            <v>Standard deviation for premium risk - Adj. Factor - Credit and suretyship</v>
          </cell>
          <cell r="T7" t="str">
            <v>Standard deviation for premium risk - Adj. Factor - Legal expenses</v>
          </cell>
          <cell r="U7" t="str">
            <v>Standard deviation for premium risk - Adj. Factor - Assistance</v>
          </cell>
          <cell r="V7" t="str">
            <v>Standard deviation for premium risk - Adj. Factor - Miscellaneous</v>
          </cell>
          <cell r="W7" t="str">
            <v>Standard deviation for premium risk - Adj. Factor - Non-proportional reinsurance - property</v>
          </cell>
          <cell r="X7" t="str">
            <v>Standard deviation for premium risk - Adj. Factor - Non-proportional reinsurance - casualty</v>
          </cell>
          <cell r="Y7" t="str">
            <v>Standard deviation for premium risk - Adj. Factor - Non-proportional reinsurance - MAT</v>
          </cell>
          <cell r="Z7" t="str">
            <v>Standard deviation for reserve risk - USP - Motor vehicle liability</v>
          </cell>
          <cell r="AA7" t="str">
            <v>Standard deviation for reserve risk - USP - Motor, other classes</v>
          </cell>
          <cell r="AB7" t="str">
            <v>Standard deviation for reserve risk - USP - Marine, aviation, transport (MAT)</v>
          </cell>
          <cell r="AC7" t="str">
            <v>Standard deviation for reserve risk - USP - Fire and other property damage</v>
          </cell>
          <cell r="AD7" t="str">
            <v>Standard deviation for reserve risk - USP - Third-party liability</v>
          </cell>
          <cell r="AE7" t="str">
            <v>Standard deviation for reserve risk - USP - Credit and suretyship</v>
          </cell>
          <cell r="AF7" t="str">
            <v>Standard deviation for reserve risk - USP - Legal expenses</v>
          </cell>
          <cell r="AG7" t="str">
            <v>Standard deviation for reserve risk - USP - Assistance</v>
          </cell>
          <cell r="AH7" t="str">
            <v>Standard deviation for reserve risk - USP - Miscellaneous</v>
          </cell>
          <cell r="AI7" t="str">
            <v>Standard deviation for reserve risk - USP - Non-proportional reinsurance - property</v>
          </cell>
          <cell r="AJ7" t="str">
            <v>Standard deviation for reserve risk - USP - Non-proportional reinsurance - casualty</v>
          </cell>
          <cell r="AK7" t="str">
            <v>Standard deviation for reserve risk - USP - Non-proportional reinsurance - MAT</v>
          </cell>
          <cell r="AL7" t="str">
            <v>Volume measure for premium and reserve risk - Vprem - Motor vehicle liability</v>
          </cell>
          <cell r="AM7" t="str">
            <v>Volume measure for premium and reserve risk - Vprem - Motor, other classes</v>
          </cell>
          <cell r="AN7" t="str">
            <v>Volume measure for premium and reserve risk - Vprem - Marine, aviation, transport (MAT)</v>
          </cell>
          <cell r="AO7" t="str">
            <v>Volume measure for premium and reserve risk - Vprem - Fire and other property damage</v>
          </cell>
          <cell r="AP7" t="str">
            <v>Volume measure for premium and reserve risk - Vprem - Third-party liability</v>
          </cell>
          <cell r="AQ7" t="str">
            <v>Volume measure for premium and reserve risk - Vprem - Credit and suretyship</v>
          </cell>
          <cell r="AR7" t="str">
            <v>Volume measure for premium and reserve risk - Vprem - Legal expenses</v>
          </cell>
          <cell r="AS7" t="str">
            <v>Volume measure for premium and reserve risk - Vprem - Assistance</v>
          </cell>
          <cell r="AT7" t="str">
            <v>Volume measure for premium and reserve risk - Vprem - Miscellaneous</v>
          </cell>
          <cell r="AU7" t="str">
            <v>Volume measure for premium and reserve risk - Vprem - Non-proportional reinsurance - property</v>
          </cell>
          <cell r="AV7" t="str">
            <v>Volume measure for premium and reserve risk - Vprem - Non-proportional reinsurance - casualty</v>
          </cell>
          <cell r="AW7" t="str">
            <v>Volume measure for premium and reserve risk - Vprem - Non-proportional reinsurance - MAT</v>
          </cell>
          <cell r="AX7" t="str">
            <v>Volume measure for premium and reserve risk - Vres - Motor vehicle liability</v>
          </cell>
          <cell r="AY7" t="str">
            <v>Volume measure for premium and reserve risk - Vres - Motor, other classes</v>
          </cell>
          <cell r="AZ7" t="str">
            <v>Volume measure for premium and reserve risk - Vres - Marine, aviation, transport (MAT)</v>
          </cell>
          <cell r="BA7" t="str">
            <v>Volume measure for premium and reserve risk - Vres - Fire and other property damage</v>
          </cell>
          <cell r="BB7" t="str">
            <v>Volume measure for premium and reserve risk - Vres - Third-party liability</v>
          </cell>
          <cell r="BC7" t="str">
            <v>Volume measure for premium and reserve risk - Vres - Credit and suretyship</v>
          </cell>
          <cell r="BD7" t="str">
            <v>Volume measure for premium and reserve risk - Vres - Legal expenses</v>
          </cell>
          <cell r="BE7" t="str">
            <v>Volume measure for premium and reserve risk - Vres - Assistance</v>
          </cell>
          <cell r="BF7" t="str">
            <v>Volume measure for premium and reserve risk - Vres - Miscellaneous</v>
          </cell>
          <cell r="BG7" t="str">
            <v>Volume measure for premium and reserve risk - Vres - Non-proportional reinsurance - property</v>
          </cell>
          <cell r="BH7" t="str">
            <v>Volume measure for premium and reserve risk - Vres - Non-proportional reinsurance - casualty</v>
          </cell>
          <cell r="BI7" t="str">
            <v>Volume measure for premium and reserve risk - Vres - Non-proportional reinsurance - MAT</v>
          </cell>
          <cell r="BJ7" t="str">
            <v>Volume measure for premium and reserve risk - Geographical diversification - Motor vehicle liability</v>
          </cell>
          <cell r="BK7" t="str">
            <v>Volume measure for premium and reserve risk - Geographical diversification - Motor, other classes</v>
          </cell>
          <cell r="BL7" t="str">
            <v>Volume measure for premium and reserve risk - Geographical diversification - Marine, aviation, transport (MAT)</v>
          </cell>
          <cell r="BM7" t="str">
            <v>Volume measure for premium and reserve risk - Geographical diversification - Fire and other property damage</v>
          </cell>
          <cell r="BN7" t="str">
            <v>Volume measure for premium and reserve risk - Geographical diversification - Third-party liability</v>
          </cell>
          <cell r="BO7" t="str">
            <v>Volume measure for premium and reserve risk - Geographical diversification - Credit and suretyship</v>
          </cell>
          <cell r="BP7" t="str">
            <v>Volume measure for premium and reserve risk - Geographical diversification - Legal expenses</v>
          </cell>
          <cell r="BQ7" t="str">
            <v>Volume measure for premium and reserve risk - Geographical diversification - Assistance</v>
          </cell>
          <cell r="BR7" t="str">
            <v>Volume measure for premium and reserve risk - Geographical diversification - Miscellaneous</v>
          </cell>
          <cell r="BS7" t="str">
            <v>Volume measure for premium and reserve risk - Geographical diversification - Non-proportional reinsurance - property</v>
          </cell>
          <cell r="BT7" t="str">
            <v>Volume measure for premium and reserve risk - Geographical diversification - Non-proportional reinsurance - casualty</v>
          </cell>
          <cell r="BU7" t="str">
            <v>Volume measure for premium and reserve risk - Geographical diversification - Non-proportional reinsurance - MAT</v>
          </cell>
          <cell r="BV7" t="str">
            <v>Initial Liabilities before shock - Risk of increase in Lapsation</v>
          </cell>
          <cell r="BW7" t="str">
            <v>Initial Liabilities before shock - Risk of decrease in Lapsation</v>
          </cell>
          <cell r="BX7" t="str">
            <v>Initial Liabilities before shock - Mass lapse risk</v>
          </cell>
          <cell r="BY7" t="str">
            <v>Liabilities after shock - Risk of increase in Lapsation</v>
          </cell>
          <cell r="BZ7" t="str">
            <v>Liabilities after shock - Risk of decrease in Lapsation</v>
          </cell>
          <cell r="CA7" t="str">
            <v>Liabilities after shock - Mass Lapse Risk</v>
          </cell>
          <cell r="CB7" t="str">
            <v>SCR Non Life Catastrophe risk - Method 1</v>
          </cell>
          <cell r="CC7" t="str">
            <v>SCR Non Life Catastrophe risk - Method 2</v>
          </cell>
          <cell r="CD7" t="str">
            <v>Net written premiums n -Motor vehicle liability</v>
          </cell>
          <cell r="CE7" t="str">
            <v>Net written premiums n -Motor, other classes</v>
          </cell>
          <cell r="CF7" t="str">
            <v>Net written premiums n -Marine, aviation, transport (MAT)</v>
          </cell>
          <cell r="CG7" t="str">
            <v>Net written premiums n -Fire and other property damage</v>
          </cell>
          <cell r="CH7" t="str">
            <v>Net written premiums n -Third-party liability</v>
          </cell>
          <cell r="CI7" t="str">
            <v>Net written premiums n -Credit and suretyship</v>
          </cell>
          <cell r="CJ7" t="str">
            <v>Net written premiums n -Legal expenses</v>
          </cell>
          <cell r="CK7" t="str">
            <v>Net written premiums n -Assistance</v>
          </cell>
          <cell r="CL7" t="str">
            <v>Net written premiums n -Miscellaneous</v>
          </cell>
          <cell r="CM7" t="str">
            <v>Net written premiums n -Non-proportional reinsurance - property</v>
          </cell>
          <cell r="CN7" t="str">
            <v>Net written premiums n -Non-proportional reinsurance - casualty</v>
          </cell>
          <cell r="CO7" t="str">
            <v>Net written premiums n -Non-proportional reinsurance - MAT</v>
          </cell>
          <cell r="CP7" t="str">
            <v>Net earned premiums n -Motor vehicle liability</v>
          </cell>
          <cell r="CQ7" t="str">
            <v>Net earned premiums n -Motor, other classes</v>
          </cell>
          <cell r="CR7" t="str">
            <v>Net earned premiums n -Marine, aviation, transport (MAT)</v>
          </cell>
          <cell r="CS7" t="str">
            <v>Net earned premiums n -Fire and other property damage</v>
          </cell>
          <cell r="CT7" t="str">
            <v>Net earned premiums n -Third-party liability</v>
          </cell>
          <cell r="CU7" t="str">
            <v>Net earned premiums n -Credit and suretyship</v>
          </cell>
          <cell r="CV7" t="str">
            <v>Net earned premiums n -Legal expenses</v>
          </cell>
          <cell r="CW7" t="str">
            <v>Net earned premiums n -Assistance</v>
          </cell>
          <cell r="CX7" t="str">
            <v>Net earned premiums n -Miscellaneous</v>
          </cell>
          <cell r="CY7" t="str">
            <v>Net earned premiums n -Non-proportional reinsurance - property</v>
          </cell>
          <cell r="CZ7" t="str">
            <v>Net earned premiums n -Non-proportional reinsurance - casualty</v>
          </cell>
          <cell r="DA7" t="str">
            <v>Net earned premiums n -Non-proportional reinsurance - MAT</v>
          </cell>
          <cell r="DB7" t="str">
            <v>Net written premiums n-1 -Motor vehicle liability</v>
          </cell>
          <cell r="DC7" t="str">
            <v>Net written premiums n-1 -Motor, other classes</v>
          </cell>
          <cell r="DD7" t="str">
            <v>Net written premiums n-1 -Marine, aviation, transport (MAT)</v>
          </cell>
          <cell r="DE7" t="str">
            <v>Net written premiums n-1 -Fire and other property damage</v>
          </cell>
          <cell r="DF7" t="str">
            <v>Net written premiums n-1 -Third-party liability</v>
          </cell>
          <cell r="DG7" t="str">
            <v>Net written premiums n-1 -Credit and suretyship</v>
          </cell>
          <cell r="DH7" t="str">
            <v>Net written premiums n-1 -Legal expenses</v>
          </cell>
          <cell r="DI7" t="str">
            <v>Net written premiums n-1 -Assistance</v>
          </cell>
          <cell r="DJ7" t="str">
            <v>Net written premiums n-1 -Miscellaneous</v>
          </cell>
          <cell r="DK7" t="str">
            <v>Net written premiums n-1 -Non-proportional reinsurance - property</v>
          </cell>
          <cell r="DL7" t="str">
            <v>Net written premiums n-1 -Non-proportional reinsurance - casualty</v>
          </cell>
          <cell r="DM7" t="str">
            <v>Net written premiums n-1 -Non-proportional reinsurance - MAT</v>
          </cell>
          <cell r="DN7" t="str">
            <v>Net premiums expected for the existing contracts n -Motor vehicle liability</v>
          </cell>
          <cell r="DO7" t="str">
            <v>Net premiums expected for the existing contracts n -Motor, other classes</v>
          </cell>
          <cell r="DP7" t="str">
            <v>Net premiums expected for the existing contracts n -Marine, aviation, transport (MAT)</v>
          </cell>
          <cell r="DQ7" t="str">
            <v>Net premiums expected for the existing contracts n -Fire and other property damage</v>
          </cell>
          <cell r="DR7" t="str">
            <v>Net premiums expected for the existing contracts n -Third-party liability</v>
          </cell>
          <cell r="DS7" t="str">
            <v>Net premiums expected for the existing contracts n -Credit and suretyship</v>
          </cell>
          <cell r="DT7" t="str">
            <v>Net premiums expected for the existing contracts n -Legal expenses</v>
          </cell>
          <cell r="DU7" t="str">
            <v>Net premiums expected for the existing contracts n -Assistance</v>
          </cell>
          <cell r="DV7" t="str">
            <v>Net premiums expected for the existing contracts n -Miscellaneous</v>
          </cell>
          <cell r="DW7" t="str">
            <v>Net premiums expected for the existing contracts n -Non-proportional reinsurance - property</v>
          </cell>
          <cell r="DX7" t="str">
            <v>Net premiums expected for the existing contracts n -Non-proportional reinsurance - casualty</v>
          </cell>
          <cell r="DY7" t="str">
            <v>Net premiums expected for the existing contracts n -Non-proportional reinsurance - MAT</v>
          </cell>
          <cell r="EA7" t="str">
            <v>Revision shock Used</v>
          </cell>
          <cell r="EB7" t="str">
            <v>Revision shock Standard</v>
          </cell>
          <cell r="EC7" t="str">
            <v>Revision shock USP</v>
          </cell>
          <cell r="ED7" t="str">
            <v>Standard deviation for premium risk - USP - Medical expense</v>
          </cell>
          <cell r="EE7" t="str">
            <v>Standard deviation for premium risk - USP - Income protection</v>
          </cell>
          <cell r="EF7" t="str">
            <v>Standard deviation for premium risk - USP - Worker's compensation</v>
          </cell>
          <cell r="EG7" t="str">
            <v>Standard deviation for premium risk - USP - Non-Proportional health reinsurance</v>
          </cell>
          <cell r="EH7" t="str">
            <v>Standard deviation for premium risk - Adjustment factor for non-proportional reinsurance - Medical expense</v>
          </cell>
          <cell r="EI7" t="str">
            <v>Standard deviation for premium risk - Adjustment factor for non-proportional reinsurance - Income protection</v>
          </cell>
          <cell r="EJ7" t="str">
            <v>Standard deviation for premium risk - Adjustment factor for non-proportional reinsurance - Worker's compensation</v>
          </cell>
          <cell r="EK7" t="str">
            <v>Standard deviation for premium risk - Adjustment factor for non-proportional reinsurance - Non-Proportional health reinsurance</v>
          </cell>
          <cell r="EL7" t="str">
            <v>Standard deviation for reserve risk - USP - Medical expense</v>
          </cell>
          <cell r="EM7" t="str">
            <v>Standard deviation for reserve risk - USP - Income protection</v>
          </cell>
          <cell r="EN7" t="str">
            <v>Standard deviation for reserve risk - USP - Worker's compensation</v>
          </cell>
          <cell r="EO7" t="str">
            <v>Standard deviation for reserve risk - USP - Non-Proportional health reinsurance</v>
          </cell>
          <cell r="EP7" t="str">
            <v>Volume measure for premium and reserve risk - Premium - Medical expense</v>
          </cell>
          <cell r="EQ7" t="str">
            <v>Volume measure for premium and reserve risk - Premium - Income protection</v>
          </cell>
          <cell r="ER7" t="str">
            <v>Volume measure for premium and reserve risk - Premium - Worker's compensation</v>
          </cell>
          <cell r="ES7" t="str">
            <v>Volume measure for premium and reserve risk - Premium - Non-Proportional health reinsurance</v>
          </cell>
          <cell r="ET7" t="str">
            <v>Volume measure for premium and reserve risk - Reserve - Medical expense</v>
          </cell>
          <cell r="EU7" t="str">
            <v>Volume measure for premium and reserve risk - Reserve - Income protection</v>
          </cell>
          <cell r="EV7" t="str">
            <v>Volume measure for premium and reserve risk - Reserve - Worker's compensation</v>
          </cell>
          <cell r="EW7" t="str">
            <v>Volume measure for premium and reserve risk - Reserve - Non-Proportional health reinsurance</v>
          </cell>
          <cell r="EX7" t="str">
            <v>Volume measure for premium and reserve risk - Geographical Diversification - Medical expense</v>
          </cell>
          <cell r="EY7" t="str">
            <v>Volume measure for premium and reserve risk - Geographical Diversification - Income protection</v>
          </cell>
          <cell r="EZ7" t="str">
            <v>Volume measure for premium and reserve risk - Geographical Diversification - Worker's compensation</v>
          </cell>
          <cell r="FA7" t="str">
            <v>Volume measure for premium and reserve risk - Geographical Diversification - Non-Proportional health reinsurance</v>
          </cell>
          <cell r="FB7" t="str">
            <v>Initial liabilities Health NSLT Lapse Up risk before shock</v>
          </cell>
          <cell r="FC7" t="str">
            <v>Initial liabilities Health NSLT Lapse Down risk before shock</v>
          </cell>
          <cell r="FD7" t="str">
            <v>Initial liabilities Health NSLT Lapse Mass risk before shock</v>
          </cell>
          <cell r="FE7" t="str">
            <v>Liabilities after Health NSLT Lapse up risk shock</v>
          </cell>
          <cell r="FF7" t="str">
            <v>Liabilities after Health NSLT Lapse Down risk shock</v>
          </cell>
          <cell r="FG7" t="str">
            <v>Liabilities after Health NSLT Lapse Mass risk shock</v>
          </cell>
          <cell r="FH7" t="str">
            <v>SCR Health mass accident Risk</v>
          </cell>
          <cell r="FI7" t="str">
            <v>SCR Health accident concentration Risk</v>
          </cell>
          <cell r="FJ7" t="str">
            <v>SCR Health pandemic Risk</v>
          </cell>
          <cell r="FK7" t="str">
            <v>Net written premiums n - Premium - Medical expense</v>
          </cell>
          <cell r="FL7" t="str">
            <v>Net written premiums n - Premium - Income protection</v>
          </cell>
          <cell r="FM7" t="str">
            <v>Net written premiums n - Premium - Worker's compensation</v>
          </cell>
          <cell r="FN7" t="str">
            <v>Net written premiums n - Premium - Non-Proportional health reinsurance</v>
          </cell>
          <cell r="FO7" t="str">
            <v>Net earned premiums n - Premium - Medical expense</v>
          </cell>
          <cell r="FP7" t="str">
            <v>Net earned premiums n - Premium - Income protection</v>
          </cell>
          <cell r="FQ7" t="str">
            <v>Net earned premiums n - Premium - Worker's compensation</v>
          </cell>
          <cell r="FR7" t="str">
            <v>Net earned premiums n - Premium - Non-Proportional health reinsurance</v>
          </cell>
          <cell r="FS7" t="str">
            <v>Net written premiums n-1 - Premium - Medical expense</v>
          </cell>
          <cell r="FT7" t="str">
            <v>Net written premiums n-1 - Premium - Income protection</v>
          </cell>
          <cell r="FU7" t="str">
            <v>Net written premiums n-1 - Premium - Worker's compensation</v>
          </cell>
          <cell r="FV7" t="str">
            <v>Net written premiums n-1 - Premium - Non-Proportional health reinsurance</v>
          </cell>
          <cell r="FW7" t="str">
            <v>Net premiums expected for the existing contracts n - Premium - Medical expense</v>
          </cell>
          <cell r="FX7" t="str">
            <v>Net premiums expected for the existing contracts n - Premium - Income protection</v>
          </cell>
          <cell r="FY7" t="str">
            <v>Net premiums expected for the existing contracts n - Premium - Worker's compensation</v>
          </cell>
          <cell r="FZ7" t="str">
            <v>Net premiums expected for the existing contracts n - Premium - Non-Proportional health reinsurance</v>
          </cell>
        </row>
        <row r="8">
          <cell r="B8">
            <v>0.1</v>
          </cell>
          <cell r="C8">
            <v>0.08</v>
          </cell>
          <cell r="D8">
            <v>0.15</v>
          </cell>
          <cell r="E8">
            <v>0.08</v>
          </cell>
          <cell r="F8">
            <v>0.15</v>
          </cell>
          <cell r="G8">
            <v>0.22</v>
          </cell>
          <cell r="H8">
            <v>7.0000000000000007E-2</v>
          </cell>
          <cell r="I8">
            <v>0.05</v>
          </cell>
          <cell r="J8">
            <v>0.13</v>
          </cell>
          <cell r="K8">
            <v>0.18</v>
          </cell>
          <cell r="L8">
            <v>0.17</v>
          </cell>
          <cell r="M8">
            <v>0.16</v>
          </cell>
          <cell r="N8">
            <v>0.8</v>
          </cell>
          <cell r="O8">
            <v>1</v>
          </cell>
          <cell r="P8">
            <v>1</v>
          </cell>
          <cell r="Q8">
            <v>0.8</v>
          </cell>
          <cell r="R8">
            <v>0.8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0.1</v>
          </cell>
          <cell r="AA8">
            <v>0.1</v>
          </cell>
          <cell r="AB8">
            <v>0.14000000000000001</v>
          </cell>
          <cell r="AC8">
            <v>0.11</v>
          </cell>
          <cell r="AD8">
            <v>0.11</v>
          </cell>
          <cell r="AE8">
            <v>0.19</v>
          </cell>
          <cell r="AF8">
            <v>0.09</v>
          </cell>
          <cell r="AG8">
            <v>0.11</v>
          </cell>
          <cell r="AH8">
            <v>0.15</v>
          </cell>
          <cell r="AI8">
            <v>0.2</v>
          </cell>
          <cell r="AJ8">
            <v>0.2</v>
          </cell>
          <cell r="AK8">
            <v>0.2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0.05</v>
          </cell>
          <cell r="EE8">
            <v>0.09</v>
          </cell>
          <cell r="EF8">
            <v>0.08</v>
          </cell>
          <cell r="EG8">
            <v>0.17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0.05</v>
          </cell>
          <cell r="EM8">
            <v>0.14000000000000001</v>
          </cell>
          <cell r="EN8">
            <v>0.11</v>
          </cell>
          <cell r="EO8">
            <v>0.2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1</v>
          </cell>
          <cell r="EY8">
            <v>1</v>
          </cell>
          <cell r="EZ8">
            <v>1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</row>
        <row r="9">
          <cell r="B9">
            <v>0.1</v>
          </cell>
          <cell r="C9">
            <v>0.08</v>
          </cell>
          <cell r="D9">
            <v>0.15</v>
          </cell>
          <cell r="E9">
            <v>0.08</v>
          </cell>
          <cell r="F9">
            <v>0.15</v>
          </cell>
          <cell r="G9">
            <v>0.22</v>
          </cell>
          <cell r="H9">
            <v>7.0000000000000007E-2</v>
          </cell>
          <cell r="I9">
            <v>0.05</v>
          </cell>
          <cell r="J9">
            <v>0.13</v>
          </cell>
          <cell r="K9">
            <v>0.18</v>
          </cell>
          <cell r="L9">
            <v>0.17</v>
          </cell>
          <cell r="M9">
            <v>0.16</v>
          </cell>
          <cell r="N9">
            <v>0.8</v>
          </cell>
          <cell r="O9">
            <v>1</v>
          </cell>
          <cell r="P9">
            <v>1</v>
          </cell>
          <cell r="Q9">
            <v>0.8</v>
          </cell>
          <cell r="R9">
            <v>0.8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0.1</v>
          </cell>
          <cell r="AA9">
            <v>0.1</v>
          </cell>
          <cell r="AB9">
            <v>0.14000000000000001</v>
          </cell>
          <cell r="AC9">
            <v>0.11</v>
          </cell>
          <cell r="AD9">
            <v>0.11</v>
          </cell>
          <cell r="AE9">
            <v>0.19</v>
          </cell>
          <cell r="AF9">
            <v>0.09</v>
          </cell>
          <cell r="AG9">
            <v>0.11</v>
          </cell>
          <cell r="AH9">
            <v>0.15</v>
          </cell>
          <cell r="AI9">
            <v>0.2</v>
          </cell>
          <cell r="AJ9">
            <v>0.2</v>
          </cell>
          <cell r="AK9">
            <v>0.2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0.05</v>
          </cell>
          <cell r="EE9">
            <v>0.09</v>
          </cell>
          <cell r="EF9">
            <v>0.08</v>
          </cell>
          <cell r="EG9">
            <v>0.17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0.05</v>
          </cell>
          <cell r="EM9">
            <v>0.14000000000000001</v>
          </cell>
          <cell r="EN9">
            <v>0.11</v>
          </cell>
          <cell r="EO9">
            <v>0.2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1</v>
          </cell>
          <cell r="EY9">
            <v>1</v>
          </cell>
          <cell r="EZ9">
            <v>1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</row>
        <row r="10">
          <cell r="B10">
            <v>0.1</v>
          </cell>
          <cell r="C10">
            <v>0.08</v>
          </cell>
          <cell r="D10">
            <v>0.15</v>
          </cell>
          <cell r="E10">
            <v>0.08</v>
          </cell>
          <cell r="F10">
            <v>0.15</v>
          </cell>
          <cell r="G10">
            <v>0.22</v>
          </cell>
          <cell r="H10">
            <v>7.0000000000000007E-2</v>
          </cell>
          <cell r="I10">
            <v>0.05</v>
          </cell>
          <cell r="J10">
            <v>0.13</v>
          </cell>
          <cell r="K10">
            <v>0.18</v>
          </cell>
          <cell r="L10">
            <v>0.17</v>
          </cell>
          <cell r="M10">
            <v>0.16</v>
          </cell>
          <cell r="N10">
            <v>0.8</v>
          </cell>
          <cell r="O10">
            <v>1</v>
          </cell>
          <cell r="P10">
            <v>1</v>
          </cell>
          <cell r="Q10">
            <v>0.8</v>
          </cell>
          <cell r="R10">
            <v>0.8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0.1</v>
          </cell>
          <cell r="AA10">
            <v>0.1</v>
          </cell>
          <cell r="AB10">
            <v>0.14000000000000001</v>
          </cell>
          <cell r="AC10">
            <v>0.11</v>
          </cell>
          <cell r="AD10">
            <v>0.11</v>
          </cell>
          <cell r="AE10">
            <v>0.19</v>
          </cell>
          <cell r="AF10">
            <v>0.09</v>
          </cell>
          <cell r="AG10">
            <v>0.11</v>
          </cell>
          <cell r="AH10">
            <v>0.15</v>
          </cell>
          <cell r="AI10">
            <v>0.2</v>
          </cell>
          <cell r="AJ10">
            <v>0.2</v>
          </cell>
          <cell r="AK10">
            <v>0.2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0.05</v>
          </cell>
          <cell r="EE10">
            <v>0.09</v>
          </cell>
          <cell r="EF10">
            <v>0.08</v>
          </cell>
          <cell r="EG10">
            <v>0.17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0.05</v>
          </cell>
          <cell r="EM10">
            <v>0.14000000000000001</v>
          </cell>
          <cell r="EN10">
            <v>0.11</v>
          </cell>
          <cell r="EO10">
            <v>0.2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1</v>
          </cell>
          <cell r="EY10">
            <v>1</v>
          </cell>
          <cell r="EZ10">
            <v>1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</row>
        <row r="11">
          <cell r="B11">
            <v>0.1</v>
          </cell>
          <cell r="C11">
            <v>0.08</v>
          </cell>
          <cell r="D11">
            <v>0.15</v>
          </cell>
          <cell r="E11">
            <v>0.08</v>
          </cell>
          <cell r="F11">
            <v>0.15</v>
          </cell>
          <cell r="G11">
            <v>0.22</v>
          </cell>
          <cell r="H11">
            <v>7.0000000000000007E-2</v>
          </cell>
          <cell r="I11">
            <v>0.05</v>
          </cell>
          <cell r="J11">
            <v>0.13</v>
          </cell>
          <cell r="K11">
            <v>0.18</v>
          </cell>
          <cell r="L11">
            <v>0.17</v>
          </cell>
          <cell r="M11">
            <v>0.16</v>
          </cell>
          <cell r="N11">
            <v>0.8</v>
          </cell>
          <cell r="O11">
            <v>1</v>
          </cell>
          <cell r="P11">
            <v>1</v>
          </cell>
          <cell r="Q11">
            <v>0.8</v>
          </cell>
          <cell r="R11">
            <v>0.8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0.1</v>
          </cell>
          <cell r="AA11">
            <v>0.1</v>
          </cell>
          <cell r="AB11">
            <v>0.14000000000000001</v>
          </cell>
          <cell r="AC11">
            <v>0.11</v>
          </cell>
          <cell r="AD11">
            <v>0.11</v>
          </cell>
          <cell r="AE11">
            <v>0.19</v>
          </cell>
          <cell r="AF11">
            <v>0.09</v>
          </cell>
          <cell r="AG11">
            <v>0.11</v>
          </cell>
          <cell r="AH11">
            <v>0.15</v>
          </cell>
          <cell r="AI11">
            <v>0.2</v>
          </cell>
          <cell r="AJ11">
            <v>0.2</v>
          </cell>
          <cell r="AK11">
            <v>0.2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0.05</v>
          </cell>
          <cell r="EE11">
            <v>0.09</v>
          </cell>
          <cell r="EF11">
            <v>0.08</v>
          </cell>
          <cell r="EG11">
            <v>0.17</v>
          </cell>
          <cell r="EH11">
            <v>1</v>
          </cell>
          <cell r="EI11">
            <v>1</v>
          </cell>
          <cell r="EJ11">
            <v>1</v>
          </cell>
          <cell r="EK11">
            <v>1</v>
          </cell>
          <cell r="EL11">
            <v>0.05</v>
          </cell>
          <cell r="EM11">
            <v>0.14000000000000001</v>
          </cell>
          <cell r="EN11">
            <v>0.11</v>
          </cell>
          <cell r="EO11">
            <v>0.2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1</v>
          </cell>
          <cell r="EZ11">
            <v>1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</row>
        <row r="12">
          <cell r="B12">
            <v>0.1</v>
          </cell>
          <cell r="C12">
            <v>0.08</v>
          </cell>
          <cell r="D12">
            <v>0.15</v>
          </cell>
          <cell r="E12">
            <v>0.08</v>
          </cell>
          <cell r="F12">
            <v>0.15</v>
          </cell>
          <cell r="G12">
            <v>0.22</v>
          </cell>
          <cell r="H12">
            <v>7.0000000000000007E-2</v>
          </cell>
          <cell r="I12">
            <v>0.05</v>
          </cell>
          <cell r="J12">
            <v>0.13</v>
          </cell>
          <cell r="K12">
            <v>0.18</v>
          </cell>
          <cell r="L12">
            <v>0.17</v>
          </cell>
          <cell r="M12">
            <v>0.16</v>
          </cell>
          <cell r="N12">
            <v>0.8</v>
          </cell>
          <cell r="O12">
            <v>1</v>
          </cell>
          <cell r="P12">
            <v>1</v>
          </cell>
          <cell r="Q12">
            <v>0.8</v>
          </cell>
          <cell r="R12">
            <v>0.8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0.1</v>
          </cell>
          <cell r="AA12">
            <v>0.1</v>
          </cell>
          <cell r="AB12">
            <v>0.14000000000000001</v>
          </cell>
          <cell r="AC12">
            <v>0.11</v>
          </cell>
          <cell r="AD12">
            <v>0.11</v>
          </cell>
          <cell r="AE12">
            <v>0.19</v>
          </cell>
          <cell r="AF12">
            <v>0.09</v>
          </cell>
          <cell r="AG12">
            <v>0.11</v>
          </cell>
          <cell r="AH12">
            <v>0.15</v>
          </cell>
          <cell r="AI12">
            <v>0.2</v>
          </cell>
          <cell r="AJ12">
            <v>0.2</v>
          </cell>
          <cell r="AK12">
            <v>0.2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0.05</v>
          </cell>
          <cell r="EE12">
            <v>0.09</v>
          </cell>
          <cell r="EF12">
            <v>0.08</v>
          </cell>
          <cell r="EG12">
            <v>0.17</v>
          </cell>
          <cell r="EH12">
            <v>1</v>
          </cell>
          <cell r="EI12">
            <v>1</v>
          </cell>
          <cell r="EJ12">
            <v>1</v>
          </cell>
          <cell r="EK12">
            <v>1</v>
          </cell>
          <cell r="EL12">
            <v>0.05</v>
          </cell>
          <cell r="EM12">
            <v>0.14000000000000001</v>
          </cell>
          <cell r="EN12">
            <v>0.11</v>
          </cell>
          <cell r="EO12">
            <v>0.2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1</v>
          </cell>
          <cell r="EY12">
            <v>1</v>
          </cell>
          <cell r="EZ12">
            <v>1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</row>
        <row r="13">
          <cell r="B13">
            <v>0.1</v>
          </cell>
          <cell r="C13">
            <v>0.08</v>
          </cell>
          <cell r="D13">
            <v>0.15</v>
          </cell>
          <cell r="E13">
            <v>0.08</v>
          </cell>
          <cell r="F13">
            <v>0.15</v>
          </cell>
          <cell r="G13">
            <v>0.22</v>
          </cell>
          <cell r="H13">
            <v>7.0000000000000007E-2</v>
          </cell>
          <cell r="I13">
            <v>0.05</v>
          </cell>
          <cell r="J13">
            <v>0.13</v>
          </cell>
          <cell r="K13">
            <v>0.18</v>
          </cell>
          <cell r="L13">
            <v>0.17</v>
          </cell>
          <cell r="M13">
            <v>0.16</v>
          </cell>
          <cell r="N13">
            <v>0.8</v>
          </cell>
          <cell r="O13">
            <v>1</v>
          </cell>
          <cell r="P13">
            <v>1</v>
          </cell>
          <cell r="Q13">
            <v>0.8</v>
          </cell>
          <cell r="R13">
            <v>0.8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0.1</v>
          </cell>
          <cell r="AA13">
            <v>0.1</v>
          </cell>
          <cell r="AB13">
            <v>0.14000000000000001</v>
          </cell>
          <cell r="AC13">
            <v>0.11</v>
          </cell>
          <cell r="AD13">
            <v>0.11</v>
          </cell>
          <cell r="AE13">
            <v>0.19</v>
          </cell>
          <cell r="AF13">
            <v>0.09</v>
          </cell>
          <cell r="AG13">
            <v>0.11</v>
          </cell>
          <cell r="AH13">
            <v>0.15</v>
          </cell>
          <cell r="AI13">
            <v>0.2</v>
          </cell>
          <cell r="AJ13">
            <v>0.2</v>
          </cell>
          <cell r="AK13">
            <v>0.2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0.05</v>
          </cell>
          <cell r="EE13">
            <v>0.09</v>
          </cell>
          <cell r="EF13">
            <v>0.08</v>
          </cell>
          <cell r="EG13">
            <v>0.17</v>
          </cell>
          <cell r="EH13">
            <v>1</v>
          </cell>
          <cell r="EI13">
            <v>1</v>
          </cell>
          <cell r="EJ13">
            <v>1</v>
          </cell>
          <cell r="EK13">
            <v>1</v>
          </cell>
          <cell r="EL13">
            <v>0.05</v>
          </cell>
          <cell r="EM13">
            <v>0.14000000000000001</v>
          </cell>
          <cell r="EN13">
            <v>0.11</v>
          </cell>
          <cell r="EO13">
            <v>0.2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1</v>
          </cell>
          <cell r="EY13">
            <v>1</v>
          </cell>
          <cell r="EZ13">
            <v>1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</row>
        <row r="14">
          <cell r="B14">
            <v>0.1</v>
          </cell>
          <cell r="C14">
            <v>0.08</v>
          </cell>
          <cell r="D14">
            <v>0.15</v>
          </cell>
          <cell r="E14">
            <v>0.08</v>
          </cell>
          <cell r="F14">
            <v>0.15</v>
          </cell>
          <cell r="G14">
            <v>0.22</v>
          </cell>
          <cell r="H14">
            <v>7.0000000000000007E-2</v>
          </cell>
          <cell r="I14">
            <v>0.05</v>
          </cell>
          <cell r="J14">
            <v>0.13</v>
          </cell>
          <cell r="K14">
            <v>0.18</v>
          </cell>
          <cell r="L14">
            <v>0.17</v>
          </cell>
          <cell r="M14">
            <v>0.16</v>
          </cell>
          <cell r="N14">
            <v>0.8</v>
          </cell>
          <cell r="O14">
            <v>1</v>
          </cell>
          <cell r="P14">
            <v>1</v>
          </cell>
          <cell r="Q14">
            <v>0.8</v>
          </cell>
          <cell r="R14">
            <v>0.8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0.1</v>
          </cell>
          <cell r="AA14">
            <v>0.1</v>
          </cell>
          <cell r="AB14">
            <v>0.14000000000000001</v>
          </cell>
          <cell r="AC14">
            <v>0.11</v>
          </cell>
          <cell r="AD14">
            <v>0.11</v>
          </cell>
          <cell r="AE14">
            <v>0.19</v>
          </cell>
          <cell r="AF14">
            <v>0.09</v>
          </cell>
          <cell r="AG14">
            <v>0.11</v>
          </cell>
          <cell r="AH14">
            <v>0.15</v>
          </cell>
          <cell r="AI14">
            <v>0.2</v>
          </cell>
          <cell r="AJ14">
            <v>0.2</v>
          </cell>
          <cell r="AK14">
            <v>0.2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0.05</v>
          </cell>
          <cell r="EE14">
            <v>0.09</v>
          </cell>
          <cell r="EF14">
            <v>0.08</v>
          </cell>
          <cell r="EG14">
            <v>0.17</v>
          </cell>
          <cell r="EH14">
            <v>1</v>
          </cell>
          <cell r="EI14">
            <v>1</v>
          </cell>
          <cell r="EJ14">
            <v>1</v>
          </cell>
          <cell r="EK14">
            <v>1</v>
          </cell>
          <cell r="EL14">
            <v>0.05</v>
          </cell>
          <cell r="EM14">
            <v>0.14000000000000001</v>
          </cell>
          <cell r="EN14">
            <v>0.11</v>
          </cell>
          <cell r="EO14">
            <v>0.2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1</v>
          </cell>
          <cell r="EY14">
            <v>1</v>
          </cell>
          <cell r="EZ14">
            <v>1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</row>
        <row r="15">
          <cell r="B15">
            <v>0.1</v>
          </cell>
          <cell r="C15">
            <v>0.08</v>
          </cell>
          <cell r="D15">
            <v>0.15</v>
          </cell>
          <cell r="E15">
            <v>0.08</v>
          </cell>
          <cell r="F15">
            <v>0.15</v>
          </cell>
          <cell r="G15">
            <v>0.22</v>
          </cell>
          <cell r="H15">
            <v>7.0000000000000007E-2</v>
          </cell>
          <cell r="I15">
            <v>0.05</v>
          </cell>
          <cell r="J15">
            <v>0.13</v>
          </cell>
          <cell r="K15">
            <v>0.18</v>
          </cell>
          <cell r="L15">
            <v>0.17</v>
          </cell>
          <cell r="M15">
            <v>0.16</v>
          </cell>
          <cell r="N15">
            <v>0.8</v>
          </cell>
          <cell r="O15">
            <v>1</v>
          </cell>
          <cell r="P15">
            <v>1</v>
          </cell>
          <cell r="Q15">
            <v>0.8</v>
          </cell>
          <cell r="R15">
            <v>0.8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0.1</v>
          </cell>
          <cell r="AA15">
            <v>0.1</v>
          </cell>
          <cell r="AB15">
            <v>0.14000000000000001</v>
          </cell>
          <cell r="AC15">
            <v>0.11</v>
          </cell>
          <cell r="AD15">
            <v>0.11</v>
          </cell>
          <cell r="AE15">
            <v>0.19</v>
          </cell>
          <cell r="AF15">
            <v>0.09</v>
          </cell>
          <cell r="AG15">
            <v>0.11</v>
          </cell>
          <cell r="AH15">
            <v>0.15</v>
          </cell>
          <cell r="AI15">
            <v>0.2</v>
          </cell>
          <cell r="AJ15">
            <v>0.2</v>
          </cell>
          <cell r="AK15">
            <v>0.2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0.05</v>
          </cell>
          <cell r="EE15">
            <v>0.09</v>
          </cell>
          <cell r="EF15">
            <v>0.08</v>
          </cell>
          <cell r="EG15">
            <v>0.17</v>
          </cell>
          <cell r="EH15">
            <v>1</v>
          </cell>
          <cell r="EI15">
            <v>1</v>
          </cell>
          <cell r="EJ15">
            <v>1</v>
          </cell>
          <cell r="EK15">
            <v>1</v>
          </cell>
          <cell r="EL15">
            <v>0.05</v>
          </cell>
          <cell r="EM15">
            <v>0.14000000000000001</v>
          </cell>
          <cell r="EN15">
            <v>0.11</v>
          </cell>
          <cell r="EO15">
            <v>0.2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1</v>
          </cell>
          <cell r="EY15">
            <v>1</v>
          </cell>
          <cell r="EZ15">
            <v>1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</row>
        <row r="16">
          <cell r="B16">
            <v>0.1</v>
          </cell>
          <cell r="C16">
            <v>0.08</v>
          </cell>
          <cell r="D16">
            <v>0.15</v>
          </cell>
          <cell r="E16">
            <v>0.08</v>
          </cell>
          <cell r="F16">
            <v>0.15</v>
          </cell>
          <cell r="G16">
            <v>0.22</v>
          </cell>
          <cell r="H16">
            <v>7.0000000000000007E-2</v>
          </cell>
          <cell r="I16">
            <v>0.05</v>
          </cell>
          <cell r="J16">
            <v>0.13</v>
          </cell>
          <cell r="K16">
            <v>0.18</v>
          </cell>
          <cell r="L16">
            <v>0.17</v>
          </cell>
          <cell r="M16">
            <v>0.16</v>
          </cell>
          <cell r="N16">
            <v>0.8</v>
          </cell>
          <cell r="O16">
            <v>1</v>
          </cell>
          <cell r="P16">
            <v>1</v>
          </cell>
          <cell r="Q16">
            <v>0.8</v>
          </cell>
          <cell r="R16">
            <v>0.8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0.1</v>
          </cell>
          <cell r="AA16">
            <v>0.1</v>
          </cell>
          <cell r="AB16">
            <v>0.14000000000000001</v>
          </cell>
          <cell r="AC16">
            <v>0.11</v>
          </cell>
          <cell r="AD16">
            <v>0.11</v>
          </cell>
          <cell r="AE16">
            <v>0.19</v>
          </cell>
          <cell r="AF16">
            <v>0.09</v>
          </cell>
          <cell r="AG16">
            <v>0.11</v>
          </cell>
          <cell r="AH16">
            <v>0.15</v>
          </cell>
          <cell r="AI16">
            <v>0.2</v>
          </cell>
          <cell r="AJ16">
            <v>0.2</v>
          </cell>
          <cell r="AK16">
            <v>0.2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0.05</v>
          </cell>
          <cell r="EE16">
            <v>0.09</v>
          </cell>
          <cell r="EF16">
            <v>0.08</v>
          </cell>
          <cell r="EG16">
            <v>0.17</v>
          </cell>
          <cell r="EH16">
            <v>1</v>
          </cell>
          <cell r="EI16">
            <v>1</v>
          </cell>
          <cell r="EJ16">
            <v>1</v>
          </cell>
          <cell r="EK16">
            <v>1</v>
          </cell>
          <cell r="EL16">
            <v>0.05</v>
          </cell>
          <cell r="EM16">
            <v>0.14000000000000001</v>
          </cell>
          <cell r="EN16">
            <v>0.11</v>
          </cell>
          <cell r="EO16">
            <v>0.2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1</v>
          </cell>
          <cell r="EY16">
            <v>1</v>
          </cell>
          <cell r="EZ16">
            <v>1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</row>
        <row r="17">
          <cell r="B17">
            <v>0.1</v>
          </cell>
          <cell r="C17">
            <v>0.08</v>
          </cell>
          <cell r="D17">
            <v>0.15</v>
          </cell>
          <cell r="E17">
            <v>0.08</v>
          </cell>
          <cell r="F17">
            <v>0.15</v>
          </cell>
          <cell r="G17">
            <v>0.22</v>
          </cell>
          <cell r="H17">
            <v>7.0000000000000007E-2</v>
          </cell>
          <cell r="I17">
            <v>0.05</v>
          </cell>
          <cell r="J17">
            <v>0.13</v>
          </cell>
          <cell r="K17">
            <v>0.18</v>
          </cell>
          <cell r="L17">
            <v>0.17</v>
          </cell>
          <cell r="M17">
            <v>0.16</v>
          </cell>
          <cell r="N17">
            <v>0.8</v>
          </cell>
          <cell r="O17">
            <v>1</v>
          </cell>
          <cell r="P17">
            <v>1</v>
          </cell>
          <cell r="Q17">
            <v>0.8</v>
          </cell>
          <cell r="R17">
            <v>0.8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0.1</v>
          </cell>
          <cell r="AA17">
            <v>0.1</v>
          </cell>
          <cell r="AB17">
            <v>0.14000000000000001</v>
          </cell>
          <cell r="AC17">
            <v>0.11</v>
          </cell>
          <cell r="AD17">
            <v>0.11</v>
          </cell>
          <cell r="AE17">
            <v>0.19</v>
          </cell>
          <cell r="AF17">
            <v>0.09</v>
          </cell>
          <cell r="AG17">
            <v>0.11</v>
          </cell>
          <cell r="AH17">
            <v>0.15</v>
          </cell>
          <cell r="AI17">
            <v>0.2</v>
          </cell>
          <cell r="AJ17">
            <v>0.2</v>
          </cell>
          <cell r="AK17">
            <v>0.2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0.05</v>
          </cell>
          <cell r="EE17">
            <v>0.09</v>
          </cell>
          <cell r="EF17">
            <v>0.08</v>
          </cell>
          <cell r="EG17">
            <v>0.17</v>
          </cell>
          <cell r="EH17">
            <v>1</v>
          </cell>
          <cell r="EI17">
            <v>1</v>
          </cell>
          <cell r="EJ17">
            <v>1</v>
          </cell>
          <cell r="EK17">
            <v>1</v>
          </cell>
          <cell r="EL17">
            <v>0.05</v>
          </cell>
          <cell r="EM17">
            <v>0.14000000000000001</v>
          </cell>
          <cell r="EN17">
            <v>0.11</v>
          </cell>
          <cell r="EO17">
            <v>0.2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1</v>
          </cell>
          <cell r="EY17">
            <v>1</v>
          </cell>
          <cell r="EZ17">
            <v>1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</row>
        <row r="18">
          <cell r="B18">
            <v>0.1</v>
          </cell>
          <cell r="C18">
            <v>0.08</v>
          </cell>
          <cell r="D18">
            <v>0.15</v>
          </cell>
          <cell r="E18">
            <v>0.08</v>
          </cell>
          <cell r="F18">
            <v>0.15</v>
          </cell>
          <cell r="G18">
            <v>0.22</v>
          </cell>
          <cell r="H18">
            <v>7.0000000000000007E-2</v>
          </cell>
          <cell r="I18">
            <v>0.05</v>
          </cell>
          <cell r="J18">
            <v>0.13</v>
          </cell>
          <cell r="K18">
            <v>0.18</v>
          </cell>
          <cell r="L18">
            <v>0.17</v>
          </cell>
          <cell r="M18">
            <v>0.16</v>
          </cell>
          <cell r="N18">
            <v>0.8</v>
          </cell>
          <cell r="O18">
            <v>1</v>
          </cell>
          <cell r="P18">
            <v>1</v>
          </cell>
          <cell r="Q18">
            <v>0.8</v>
          </cell>
          <cell r="R18">
            <v>0.8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0.1</v>
          </cell>
          <cell r="AA18">
            <v>0.1</v>
          </cell>
          <cell r="AB18">
            <v>0.14000000000000001</v>
          </cell>
          <cell r="AC18">
            <v>0.11</v>
          </cell>
          <cell r="AD18">
            <v>0.11</v>
          </cell>
          <cell r="AE18">
            <v>0.19</v>
          </cell>
          <cell r="AF18">
            <v>0.09</v>
          </cell>
          <cell r="AG18">
            <v>0.11</v>
          </cell>
          <cell r="AH18">
            <v>0.15</v>
          </cell>
          <cell r="AI18">
            <v>0.2</v>
          </cell>
          <cell r="AJ18">
            <v>0.2</v>
          </cell>
          <cell r="AK18">
            <v>0.2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0.05</v>
          </cell>
          <cell r="EE18">
            <v>0.09</v>
          </cell>
          <cell r="EF18">
            <v>0.08</v>
          </cell>
          <cell r="EG18">
            <v>0.17</v>
          </cell>
          <cell r="EH18">
            <v>1</v>
          </cell>
          <cell r="EI18">
            <v>1</v>
          </cell>
          <cell r="EJ18">
            <v>1</v>
          </cell>
          <cell r="EK18">
            <v>1</v>
          </cell>
          <cell r="EL18">
            <v>0.05</v>
          </cell>
          <cell r="EM18">
            <v>0.14000000000000001</v>
          </cell>
          <cell r="EN18">
            <v>0.11</v>
          </cell>
          <cell r="EO18">
            <v>0.2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1</v>
          </cell>
          <cell r="EY18">
            <v>1</v>
          </cell>
          <cell r="EZ18">
            <v>1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</row>
        <row r="19">
          <cell r="B19">
            <v>0.1</v>
          </cell>
          <cell r="C19">
            <v>0.08</v>
          </cell>
          <cell r="D19">
            <v>0.15</v>
          </cell>
          <cell r="E19">
            <v>0.08</v>
          </cell>
          <cell r="F19">
            <v>0.15</v>
          </cell>
          <cell r="G19">
            <v>0.22</v>
          </cell>
          <cell r="H19">
            <v>7.0000000000000007E-2</v>
          </cell>
          <cell r="I19">
            <v>0.05</v>
          </cell>
          <cell r="J19">
            <v>0.13</v>
          </cell>
          <cell r="K19">
            <v>0.18</v>
          </cell>
          <cell r="L19">
            <v>0.17</v>
          </cell>
          <cell r="M19">
            <v>0.16</v>
          </cell>
          <cell r="N19">
            <v>0.8</v>
          </cell>
          <cell r="O19">
            <v>1</v>
          </cell>
          <cell r="P19">
            <v>1</v>
          </cell>
          <cell r="Q19">
            <v>0.8</v>
          </cell>
          <cell r="R19">
            <v>0.8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0.1</v>
          </cell>
          <cell r="AA19">
            <v>0.1</v>
          </cell>
          <cell r="AB19">
            <v>0.14000000000000001</v>
          </cell>
          <cell r="AC19">
            <v>0.11</v>
          </cell>
          <cell r="AD19">
            <v>0.11</v>
          </cell>
          <cell r="AE19">
            <v>0.19</v>
          </cell>
          <cell r="AF19">
            <v>0.09</v>
          </cell>
          <cell r="AG19">
            <v>0.11</v>
          </cell>
          <cell r="AH19">
            <v>0.15</v>
          </cell>
          <cell r="AI19">
            <v>0.2</v>
          </cell>
          <cell r="AJ19">
            <v>0.2</v>
          </cell>
          <cell r="AK19">
            <v>0.2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0.05</v>
          </cell>
          <cell r="EE19">
            <v>0.09</v>
          </cell>
          <cell r="EF19">
            <v>0.08</v>
          </cell>
          <cell r="EG19">
            <v>0.17</v>
          </cell>
          <cell r="EH19">
            <v>1</v>
          </cell>
          <cell r="EI19">
            <v>1</v>
          </cell>
          <cell r="EJ19">
            <v>1</v>
          </cell>
          <cell r="EK19">
            <v>1</v>
          </cell>
          <cell r="EL19">
            <v>0.05</v>
          </cell>
          <cell r="EM19">
            <v>0.14000000000000001</v>
          </cell>
          <cell r="EN19">
            <v>0.11</v>
          </cell>
          <cell r="EO19">
            <v>0.2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1</v>
          </cell>
          <cell r="EY19">
            <v>1</v>
          </cell>
          <cell r="EZ19">
            <v>1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</row>
        <row r="20">
          <cell r="B20">
            <v>0.1</v>
          </cell>
          <cell r="C20">
            <v>0.08</v>
          </cell>
          <cell r="D20">
            <v>0.15</v>
          </cell>
          <cell r="E20">
            <v>0.08</v>
          </cell>
          <cell r="F20">
            <v>0.15</v>
          </cell>
          <cell r="G20">
            <v>0.22</v>
          </cell>
          <cell r="H20">
            <v>7.0000000000000007E-2</v>
          </cell>
          <cell r="I20">
            <v>0.05</v>
          </cell>
          <cell r="J20">
            <v>0.13</v>
          </cell>
          <cell r="K20">
            <v>0.18</v>
          </cell>
          <cell r="L20">
            <v>0.17</v>
          </cell>
          <cell r="M20">
            <v>0.16</v>
          </cell>
          <cell r="N20">
            <v>0.8</v>
          </cell>
          <cell r="O20">
            <v>1</v>
          </cell>
          <cell r="P20">
            <v>1</v>
          </cell>
          <cell r="Q20">
            <v>0.8</v>
          </cell>
          <cell r="R20">
            <v>0.8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0.1</v>
          </cell>
          <cell r="AA20">
            <v>0.1</v>
          </cell>
          <cell r="AB20">
            <v>0.14000000000000001</v>
          </cell>
          <cell r="AC20">
            <v>0.11</v>
          </cell>
          <cell r="AD20">
            <v>0.11</v>
          </cell>
          <cell r="AE20">
            <v>0.19</v>
          </cell>
          <cell r="AF20">
            <v>0.09</v>
          </cell>
          <cell r="AG20">
            <v>0.11</v>
          </cell>
          <cell r="AH20">
            <v>0.15</v>
          </cell>
          <cell r="AI20">
            <v>0.2</v>
          </cell>
          <cell r="AJ20">
            <v>0.2</v>
          </cell>
          <cell r="AK20">
            <v>0.2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0.05</v>
          </cell>
          <cell r="EE20">
            <v>0.09</v>
          </cell>
          <cell r="EF20">
            <v>0.08</v>
          </cell>
          <cell r="EG20">
            <v>0.17</v>
          </cell>
          <cell r="EH20">
            <v>1</v>
          </cell>
          <cell r="EI20">
            <v>1</v>
          </cell>
          <cell r="EJ20">
            <v>1</v>
          </cell>
          <cell r="EK20">
            <v>1</v>
          </cell>
          <cell r="EL20">
            <v>0.05</v>
          </cell>
          <cell r="EM20">
            <v>0.14000000000000001</v>
          </cell>
          <cell r="EN20">
            <v>0.11</v>
          </cell>
          <cell r="EO20">
            <v>0.2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1</v>
          </cell>
          <cell r="EY20">
            <v>1</v>
          </cell>
          <cell r="EZ20">
            <v>1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</row>
        <row r="21">
          <cell r="B21">
            <v>0.1</v>
          </cell>
          <cell r="C21">
            <v>0.08</v>
          </cell>
          <cell r="D21">
            <v>0.15</v>
          </cell>
          <cell r="E21">
            <v>0.08</v>
          </cell>
          <cell r="F21">
            <v>0.15</v>
          </cell>
          <cell r="G21">
            <v>0.22</v>
          </cell>
          <cell r="H21">
            <v>7.0000000000000007E-2</v>
          </cell>
          <cell r="I21">
            <v>0.05</v>
          </cell>
          <cell r="J21">
            <v>0.13</v>
          </cell>
          <cell r="K21">
            <v>0.18</v>
          </cell>
          <cell r="L21">
            <v>0.17</v>
          </cell>
          <cell r="M21">
            <v>0.16</v>
          </cell>
          <cell r="N21">
            <v>0.8</v>
          </cell>
          <cell r="O21">
            <v>1</v>
          </cell>
          <cell r="P21">
            <v>1</v>
          </cell>
          <cell r="Q21">
            <v>0.8</v>
          </cell>
          <cell r="R21">
            <v>0.8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0.1</v>
          </cell>
          <cell r="AA21">
            <v>0.1</v>
          </cell>
          <cell r="AB21">
            <v>0.14000000000000001</v>
          </cell>
          <cell r="AC21">
            <v>0.11</v>
          </cell>
          <cell r="AD21">
            <v>0.11</v>
          </cell>
          <cell r="AE21">
            <v>0.19</v>
          </cell>
          <cell r="AF21">
            <v>0.09</v>
          </cell>
          <cell r="AG21">
            <v>0.11</v>
          </cell>
          <cell r="AH21">
            <v>0.15</v>
          </cell>
          <cell r="AI21">
            <v>0.2</v>
          </cell>
          <cell r="AJ21">
            <v>0.2</v>
          </cell>
          <cell r="AK21">
            <v>0.2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0.05</v>
          </cell>
          <cell r="EE21">
            <v>0.09</v>
          </cell>
          <cell r="EF21">
            <v>0.08</v>
          </cell>
          <cell r="EG21">
            <v>0.17</v>
          </cell>
          <cell r="EH21">
            <v>1</v>
          </cell>
          <cell r="EI21">
            <v>1</v>
          </cell>
          <cell r="EJ21">
            <v>1</v>
          </cell>
          <cell r="EK21">
            <v>1</v>
          </cell>
          <cell r="EL21">
            <v>0.05</v>
          </cell>
          <cell r="EM21">
            <v>0.14000000000000001</v>
          </cell>
          <cell r="EN21">
            <v>0.11</v>
          </cell>
          <cell r="EO21">
            <v>0.2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1</v>
          </cell>
          <cell r="EY21">
            <v>1</v>
          </cell>
          <cell r="EZ21">
            <v>1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</row>
        <row r="22">
          <cell r="B22">
            <v>0.1</v>
          </cell>
          <cell r="C22">
            <v>0.08</v>
          </cell>
          <cell r="D22">
            <v>0.15</v>
          </cell>
          <cell r="E22">
            <v>0.08</v>
          </cell>
          <cell r="F22">
            <v>0.15</v>
          </cell>
          <cell r="G22">
            <v>0.22</v>
          </cell>
          <cell r="H22">
            <v>7.0000000000000007E-2</v>
          </cell>
          <cell r="I22">
            <v>0.05</v>
          </cell>
          <cell r="J22">
            <v>0.13</v>
          </cell>
          <cell r="K22">
            <v>0.18</v>
          </cell>
          <cell r="L22">
            <v>0.17</v>
          </cell>
          <cell r="M22">
            <v>0.16</v>
          </cell>
          <cell r="N22">
            <v>0.8</v>
          </cell>
          <cell r="O22">
            <v>1</v>
          </cell>
          <cell r="P22">
            <v>1</v>
          </cell>
          <cell r="Q22">
            <v>0.8</v>
          </cell>
          <cell r="R22">
            <v>0.8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0.1</v>
          </cell>
          <cell r="AA22">
            <v>0.1</v>
          </cell>
          <cell r="AB22">
            <v>0.14000000000000001</v>
          </cell>
          <cell r="AC22">
            <v>0.11</v>
          </cell>
          <cell r="AD22">
            <v>0.11</v>
          </cell>
          <cell r="AE22">
            <v>0.19</v>
          </cell>
          <cell r="AF22">
            <v>0.09</v>
          </cell>
          <cell r="AG22">
            <v>0.11</v>
          </cell>
          <cell r="AH22">
            <v>0.15</v>
          </cell>
          <cell r="AI22">
            <v>0.2</v>
          </cell>
          <cell r="AJ22">
            <v>0.2</v>
          </cell>
          <cell r="AK22">
            <v>0.2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0.05</v>
          </cell>
          <cell r="EE22">
            <v>0.09</v>
          </cell>
          <cell r="EF22">
            <v>0.08</v>
          </cell>
          <cell r="EG22">
            <v>0.17</v>
          </cell>
          <cell r="EH22">
            <v>1</v>
          </cell>
          <cell r="EI22">
            <v>1</v>
          </cell>
          <cell r="EJ22">
            <v>1</v>
          </cell>
          <cell r="EK22">
            <v>1</v>
          </cell>
          <cell r="EL22">
            <v>0.05</v>
          </cell>
          <cell r="EM22">
            <v>0.14000000000000001</v>
          </cell>
          <cell r="EN22">
            <v>0.11</v>
          </cell>
          <cell r="EO22">
            <v>0.2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1</v>
          </cell>
          <cell r="EY22">
            <v>1</v>
          </cell>
          <cell r="EZ22">
            <v>1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</row>
        <row r="23">
          <cell r="B23">
            <v>0.1</v>
          </cell>
          <cell r="C23">
            <v>0.08</v>
          </cell>
          <cell r="D23">
            <v>0.15</v>
          </cell>
          <cell r="E23">
            <v>0.08</v>
          </cell>
          <cell r="F23">
            <v>0.15</v>
          </cell>
          <cell r="G23">
            <v>0.22</v>
          </cell>
          <cell r="H23">
            <v>7.0000000000000007E-2</v>
          </cell>
          <cell r="I23">
            <v>0.05</v>
          </cell>
          <cell r="J23">
            <v>0.13</v>
          </cell>
          <cell r="K23">
            <v>0.18</v>
          </cell>
          <cell r="L23">
            <v>0.17</v>
          </cell>
          <cell r="M23">
            <v>0.16</v>
          </cell>
          <cell r="N23">
            <v>0.8</v>
          </cell>
          <cell r="O23">
            <v>1</v>
          </cell>
          <cell r="P23">
            <v>1</v>
          </cell>
          <cell r="Q23">
            <v>0.8</v>
          </cell>
          <cell r="R23">
            <v>0.8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0.1</v>
          </cell>
          <cell r="AA23">
            <v>0.1</v>
          </cell>
          <cell r="AB23">
            <v>0.14000000000000001</v>
          </cell>
          <cell r="AC23">
            <v>0.11</v>
          </cell>
          <cell r="AD23">
            <v>0.11</v>
          </cell>
          <cell r="AE23">
            <v>0.19</v>
          </cell>
          <cell r="AF23">
            <v>0.09</v>
          </cell>
          <cell r="AG23">
            <v>0.11</v>
          </cell>
          <cell r="AH23">
            <v>0.15</v>
          </cell>
          <cell r="AI23">
            <v>0.2</v>
          </cell>
          <cell r="AJ23">
            <v>0.2</v>
          </cell>
          <cell r="AK23">
            <v>0.2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0.05</v>
          </cell>
          <cell r="EE23">
            <v>0.09</v>
          </cell>
          <cell r="EF23">
            <v>0.08</v>
          </cell>
          <cell r="EG23">
            <v>0.17</v>
          </cell>
          <cell r="EH23">
            <v>1</v>
          </cell>
          <cell r="EI23">
            <v>1</v>
          </cell>
          <cell r="EJ23">
            <v>1</v>
          </cell>
          <cell r="EK23">
            <v>1</v>
          </cell>
          <cell r="EL23">
            <v>0.05</v>
          </cell>
          <cell r="EM23">
            <v>0.14000000000000001</v>
          </cell>
          <cell r="EN23">
            <v>0.11</v>
          </cell>
          <cell r="EO23">
            <v>0.2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</v>
          </cell>
          <cell r="EY23">
            <v>1</v>
          </cell>
          <cell r="EZ23">
            <v>1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</row>
        <row r="24">
          <cell r="B24">
            <v>0.1</v>
          </cell>
          <cell r="C24">
            <v>0.08</v>
          </cell>
          <cell r="D24">
            <v>0.15</v>
          </cell>
          <cell r="E24">
            <v>0.08</v>
          </cell>
          <cell r="F24">
            <v>0.15</v>
          </cell>
          <cell r="G24">
            <v>0.22</v>
          </cell>
          <cell r="H24">
            <v>7.0000000000000007E-2</v>
          </cell>
          <cell r="I24">
            <v>0.05</v>
          </cell>
          <cell r="J24">
            <v>0.13</v>
          </cell>
          <cell r="K24">
            <v>0.18</v>
          </cell>
          <cell r="L24">
            <v>0.17</v>
          </cell>
          <cell r="M24">
            <v>0.16</v>
          </cell>
          <cell r="N24">
            <v>0.8</v>
          </cell>
          <cell r="O24">
            <v>1</v>
          </cell>
          <cell r="P24">
            <v>1</v>
          </cell>
          <cell r="Q24">
            <v>0.8</v>
          </cell>
          <cell r="R24">
            <v>0.8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0.1</v>
          </cell>
          <cell r="AA24">
            <v>0.1</v>
          </cell>
          <cell r="AB24">
            <v>0.14000000000000001</v>
          </cell>
          <cell r="AC24">
            <v>0.11</v>
          </cell>
          <cell r="AD24">
            <v>0.11</v>
          </cell>
          <cell r="AE24">
            <v>0.19</v>
          </cell>
          <cell r="AF24">
            <v>0.09</v>
          </cell>
          <cell r="AG24">
            <v>0.11</v>
          </cell>
          <cell r="AH24">
            <v>0.15</v>
          </cell>
          <cell r="AI24">
            <v>0.2</v>
          </cell>
          <cell r="AJ24">
            <v>0.2</v>
          </cell>
          <cell r="AK24">
            <v>0.2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0.05</v>
          </cell>
          <cell r="EE24">
            <v>0.09</v>
          </cell>
          <cell r="EF24">
            <v>0.08</v>
          </cell>
          <cell r="EG24">
            <v>0.17</v>
          </cell>
          <cell r="EH24">
            <v>1</v>
          </cell>
          <cell r="EI24">
            <v>1</v>
          </cell>
          <cell r="EJ24">
            <v>1</v>
          </cell>
          <cell r="EK24">
            <v>1</v>
          </cell>
          <cell r="EL24">
            <v>0.05</v>
          </cell>
          <cell r="EM24">
            <v>0.14000000000000001</v>
          </cell>
          <cell r="EN24">
            <v>0.11</v>
          </cell>
          <cell r="EO24">
            <v>0.2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1</v>
          </cell>
          <cell r="EY24">
            <v>1</v>
          </cell>
          <cell r="EZ24">
            <v>1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</row>
        <row r="25">
          <cell r="B25">
            <v>0.1</v>
          </cell>
          <cell r="C25">
            <v>0.08</v>
          </cell>
          <cell r="D25">
            <v>0.15</v>
          </cell>
          <cell r="E25">
            <v>0.08</v>
          </cell>
          <cell r="F25">
            <v>0.15</v>
          </cell>
          <cell r="G25">
            <v>0.22</v>
          </cell>
          <cell r="H25">
            <v>7.0000000000000007E-2</v>
          </cell>
          <cell r="I25">
            <v>0.05</v>
          </cell>
          <cell r="J25">
            <v>0.13</v>
          </cell>
          <cell r="K25">
            <v>0.18</v>
          </cell>
          <cell r="L25">
            <v>0.17</v>
          </cell>
          <cell r="M25">
            <v>0.16</v>
          </cell>
          <cell r="N25">
            <v>0.8</v>
          </cell>
          <cell r="O25">
            <v>1</v>
          </cell>
          <cell r="P25">
            <v>1</v>
          </cell>
          <cell r="Q25">
            <v>0.8</v>
          </cell>
          <cell r="R25">
            <v>0.8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0.1</v>
          </cell>
          <cell r="AA25">
            <v>0.1</v>
          </cell>
          <cell r="AB25">
            <v>0.14000000000000001</v>
          </cell>
          <cell r="AC25">
            <v>0.11</v>
          </cell>
          <cell r="AD25">
            <v>0.11</v>
          </cell>
          <cell r="AE25">
            <v>0.19</v>
          </cell>
          <cell r="AF25">
            <v>0.09</v>
          </cell>
          <cell r="AG25">
            <v>0.11</v>
          </cell>
          <cell r="AH25">
            <v>0.15</v>
          </cell>
          <cell r="AI25">
            <v>0.2</v>
          </cell>
          <cell r="AJ25">
            <v>0.2</v>
          </cell>
          <cell r="AK25">
            <v>0.2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0.05</v>
          </cell>
          <cell r="EE25">
            <v>0.09</v>
          </cell>
          <cell r="EF25">
            <v>0.08</v>
          </cell>
          <cell r="EG25">
            <v>0.17</v>
          </cell>
          <cell r="EH25">
            <v>1</v>
          </cell>
          <cell r="EI25">
            <v>1</v>
          </cell>
          <cell r="EJ25">
            <v>1</v>
          </cell>
          <cell r="EK25">
            <v>1</v>
          </cell>
          <cell r="EL25">
            <v>0.05</v>
          </cell>
          <cell r="EM25">
            <v>0.14000000000000001</v>
          </cell>
          <cell r="EN25">
            <v>0.11</v>
          </cell>
          <cell r="EO25">
            <v>0.2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1</v>
          </cell>
          <cell r="EY25">
            <v>1</v>
          </cell>
          <cell r="EZ25">
            <v>1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</row>
        <row r="26">
          <cell r="B26">
            <v>0.1</v>
          </cell>
          <cell r="C26">
            <v>0.08</v>
          </cell>
          <cell r="D26">
            <v>0.15</v>
          </cell>
          <cell r="E26">
            <v>0.08</v>
          </cell>
          <cell r="F26">
            <v>0.15</v>
          </cell>
          <cell r="G26">
            <v>0.22</v>
          </cell>
          <cell r="H26">
            <v>7.0000000000000007E-2</v>
          </cell>
          <cell r="I26">
            <v>0.05</v>
          </cell>
          <cell r="J26">
            <v>0.13</v>
          </cell>
          <cell r="K26">
            <v>0.18</v>
          </cell>
          <cell r="L26">
            <v>0.17</v>
          </cell>
          <cell r="M26">
            <v>0.16</v>
          </cell>
          <cell r="N26">
            <v>0.8</v>
          </cell>
          <cell r="O26">
            <v>1</v>
          </cell>
          <cell r="P26">
            <v>1</v>
          </cell>
          <cell r="Q26">
            <v>0.8</v>
          </cell>
          <cell r="R26">
            <v>0.8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0.1</v>
          </cell>
          <cell r="AA26">
            <v>0.1</v>
          </cell>
          <cell r="AB26">
            <v>0.14000000000000001</v>
          </cell>
          <cell r="AC26">
            <v>0.11</v>
          </cell>
          <cell r="AD26">
            <v>0.11</v>
          </cell>
          <cell r="AE26">
            <v>0.19</v>
          </cell>
          <cell r="AF26">
            <v>0.09</v>
          </cell>
          <cell r="AG26">
            <v>0.11</v>
          </cell>
          <cell r="AH26">
            <v>0.15</v>
          </cell>
          <cell r="AI26">
            <v>0.2</v>
          </cell>
          <cell r="AJ26">
            <v>0.2</v>
          </cell>
          <cell r="AK26">
            <v>0.2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0.05</v>
          </cell>
          <cell r="EE26">
            <v>0.09</v>
          </cell>
          <cell r="EF26">
            <v>0.08</v>
          </cell>
          <cell r="EG26">
            <v>0.17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0.05</v>
          </cell>
          <cell r="EM26">
            <v>0.14000000000000001</v>
          </cell>
          <cell r="EN26">
            <v>0.11</v>
          </cell>
          <cell r="EO26">
            <v>0.2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1</v>
          </cell>
          <cell r="EY26">
            <v>1</v>
          </cell>
          <cell r="EZ26">
            <v>1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</row>
        <row r="27">
          <cell r="B27">
            <v>0.1</v>
          </cell>
          <cell r="C27">
            <v>0.08</v>
          </cell>
          <cell r="D27">
            <v>0.15</v>
          </cell>
          <cell r="E27">
            <v>0.08</v>
          </cell>
          <cell r="F27">
            <v>0.15</v>
          </cell>
          <cell r="G27">
            <v>0.22</v>
          </cell>
          <cell r="H27">
            <v>7.0000000000000007E-2</v>
          </cell>
          <cell r="I27">
            <v>0.05</v>
          </cell>
          <cell r="J27">
            <v>0.13</v>
          </cell>
          <cell r="K27">
            <v>0.18</v>
          </cell>
          <cell r="L27">
            <v>0.17</v>
          </cell>
          <cell r="M27">
            <v>0.16</v>
          </cell>
          <cell r="N27">
            <v>0.8</v>
          </cell>
          <cell r="O27">
            <v>1</v>
          </cell>
          <cell r="P27">
            <v>1</v>
          </cell>
          <cell r="Q27">
            <v>0.8</v>
          </cell>
          <cell r="R27">
            <v>0.8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0.1</v>
          </cell>
          <cell r="AA27">
            <v>0.1</v>
          </cell>
          <cell r="AB27">
            <v>0.14000000000000001</v>
          </cell>
          <cell r="AC27">
            <v>0.11</v>
          </cell>
          <cell r="AD27">
            <v>0.11</v>
          </cell>
          <cell r="AE27">
            <v>0.19</v>
          </cell>
          <cell r="AF27">
            <v>0.09</v>
          </cell>
          <cell r="AG27">
            <v>0.11</v>
          </cell>
          <cell r="AH27">
            <v>0.15</v>
          </cell>
          <cell r="AI27">
            <v>0.2</v>
          </cell>
          <cell r="AJ27">
            <v>0.2</v>
          </cell>
          <cell r="AK27">
            <v>0.2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0.05</v>
          </cell>
          <cell r="EE27">
            <v>0.09</v>
          </cell>
          <cell r="EF27">
            <v>0.08</v>
          </cell>
          <cell r="EG27">
            <v>0.17</v>
          </cell>
          <cell r="EH27">
            <v>1</v>
          </cell>
          <cell r="EI27">
            <v>1</v>
          </cell>
          <cell r="EJ27">
            <v>1</v>
          </cell>
          <cell r="EK27">
            <v>1</v>
          </cell>
          <cell r="EL27">
            <v>0.05</v>
          </cell>
          <cell r="EM27">
            <v>0.14000000000000001</v>
          </cell>
          <cell r="EN27">
            <v>0.11</v>
          </cell>
          <cell r="EO27">
            <v>0.2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</v>
          </cell>
          <cell r="EY27">
            <v>1</v>
          </cell>
          <cell r="EZ27">
            <v>1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</row>
        <row r="28">
          <cell r="B28">
            <v>0.1</v>
          </cell>
          <cell r="C28">
            <v>0.08</v>
          </cell>
          <cell r="D28">
            <v>0.15</v>
          </cell>
          <cell r="E28">
            <v>0.08</v>
          </cell>
          <cell r="F28">
            <v>0.15</v>
          </cell>
          <cell r="G28">
            <v>0.22</v>
          </cell>
          <cell r="H28">
            <v>7.0000000000000007E-2</v>
          </cell>
          <cell r="I28">
            <v>0.05</v>
          </cell>
          <cell r="J28">
            <v>0.13</v>
          </cell>
          <cell r="K28">
            <v>0.18</v>
          </cell>
          <cell r="L28">
            <v>0.17</v>
          </cell>
          <cell r="M28">
            <v>0.16</v>
          </cell>
          <cell r="N28">
            <v>0.8</v>
          </cell>
          <cell r="O28">
            <v>1</v>
          </cell>
          <cell r="P28">
            <v>1</v>
          </cell>
          <cell r="Q28">
            <v>0.8</v>
          </cell>
          <cell r="R28">
            <v>0.8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0.1</v>
          </cell>
          <cell r="AA28">
            <v>0.1</v>
          </cell>
          <cell r="AB28">
            <v>0.14000000000000001</v>
          </cell>
          <cell r="AC28">
            <v>0.11</v>
          </cell>
          <cell r="AD28">
            <v>0.11</v>
          </cell>
          <cell r="AE28">
            <v>0.19</v>
          </cell>
          <cell r="AF28">
            <v>0.09</v>
          </cell>
          <cell r="AG28">
            <v>0.11</v>
          </cell>
          <cell r="AH28">
            <v>0.15</v>
          </cell>
          <cell r="AI28">
            <v>0.2</v>
          </cell>
          <cell r="AJ28">
            <v>0.2</v>
          </cell>
          <cell r="AK28">
            <v>0.2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0.05</v>
          </cell>
          <cell r="EE28">
            <v>0.09</v>
          </cell>
          <cell r="EF28">
            <v>0.08</v>
          </cell>
          <cell r="EG28">
            <v>0.17</v>
          </cell>
          <cell r="EH28">
            <v>1</v>
          </cell>
          <cell r="EI28">
            <v>1</v>
          </cell>
          <cell r="EJ28">
            <v>1</v>
          </cell>
          <cell r="EK28">
            <v>1</v>
          </cell>
          <cell r="EL28">
            <v>0.05</v>
          </cell>
          <cell r="EM28">
            <v>0.14000000000000001</v>
          </cell>
          <cell r="EN28">
            <v>0.11</v>
          </cell>
          <cell r="EO28">
            <v>0.2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</v>
          </cell>
          <cell r="EY28">
            <v>1</v>
          </cell>
          <cell r="EZ28">
            <v>1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</row>
        <row r="29">
          <cell r="B29">
            <v>0.1</v>
          </cell>
          <cell r="C29">
            <v>0.08</v>
          </cell>
          <cell r="D29">
            <v>0.15</v>
          </cell>
          <cell r="E29">
            <v>0.08</v>
          </cell>
          <cell r="F29">
            <v>0.15</v>
          </cell>
          <cell r="G29">
            <v>0.22</v>
          </cell>
          <cell r="H29">
            <v>7.0000000000000007E-2</v>
          </cell>
          <cell r="I29">
            <v>0.05</v>
          </cell>
          <cell r="J29">
            <v>0.13</v>
          </cell>
          <cell r="K29">
            <v>0.18</v>
          </cell>
          <cell r="L29">
            <v>0.17</v>
          </cell>
          <cell r="M29">
            <v>0.16</v>
          </cell>
          <cell r="N29">
            <v>0.8</v>
          </cell>
          <cell r="O29">
            <v>1</v>
          </cell>
          <cell r="P29">
            <v>1</v>
          </cell>
          <cell r="Q29">
            <v>0.8</v>
          </cell>
          <cell r="R29">
            <v>0.8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0.1</v>
          </cell>
          <cell r="AA29">
            <v>0.1</v>
          </cell>
          <cell r="AB29">
            <v>0.14000000000000001</v>
          </cell>
          <cell r="AC29">
            <v>0.11</v>
          </cell>
          <cell r="AD29">
            <v>0.11</v>
          </cell>
          <cell r="AE29">
            <v>0.19</v>
          </cell>
          <cell r="AF29">
            <v>0.09</v>
          </cell>
          <cell r="AG29">
            <v>0.11</v>
          </cell>
          <cell r="AH29">
            <v>0.15</v>
          </cell>
          <cell r="AI29">
            <v>0.2</v>
          </cell>
          <cell r="AJ29">
            <v>0.2</v>
          </cell>
          <cell r="AK29">
            <v>0.2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0.05</v>
          </cell>
          <cell r="EE29">
            <v>0.09</v>
          </cell>
          <cell r="EF29">
            <v>0.08</v>
          </cell>
          <cell r="EG29">
            <v>0.17</v>
          </cell>
          <cell r="EH29">
            <v>1</v>
          </cell>
          <cell r="EI29">
            <v>1</v>
          </cell>
          <cell r="EJ29">
            <v>1</v>
          </cell>
          <cell r="EK29">
            <v>1</v>
          </cell>
          <cell r="EL29">
            <v>0.05</v>
          </cell>
          <cell r="EM29">
            <v>0.14000000000000001</v>
          </cell>
          <cell r="EN29">
            <v>0.11</v>
          </cell>
          <cell r="EO29">
            <v>0.2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1</v>
          </cell>
          <cell r="EY29">
            <v>1</v>
          </cell>
          <cell r="EZ29">
            <v>1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</row>
        <row r="30">
          <cell r="B30">
            <v>0.1</v>
          </cell>
          <cell r="C30">
            <v>0.08</v>
          </cell>
          <cell r="D30">
            <v>0.15</v>
          </cell>
          <cell r="E30">
            <v>0.08</v>
          </cell>
          <cell r="F30">
            <v>0.15</v>
          </cell>
          <cell r="G30">
            <v>0.22</v>
          </cell>
          <cell r="H30">
            <v>7.0000000000000007E-2</v>
          </cell>
          <cell r="I30">
            <v>0.05</v>
          </cell>
          <cell r="J30">
            <v>0.13</v>
          </cell>
          <cell r="K30">
            <v>0.18</v>
          </cell>
          <cell r="L30">
            <v>0.17</v>
          </cell>
          <cell r="M30">
            <v>0.16</v>
          </cell>
          <cell r="N30">
            <v>0.8</v>
          </cell>
          <cell r="O30">
            <v>1</v>
          </cell>
          <cell r="P30">
            <v>1</v>
          </cell>
          <cell r="Q30">
            <v>0.8</v>
          </cell>
          <cell r="R30">
            <v>0.8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0.1</v>
          </cell>
          <cell r="AA30">
            <v>0.1</v>
          </cell>
          <cell r="AB30">
            <v>0.14000000000000001</v>
          </cell>
          <cell r="AC30">
            <v>0.11</v>
          </cell>
          <cell r="AD30">
            <v>0.11</v>
          </cell>
          <cell r="AE30">
            <v>0.19</v>
          </cell>
          <cell r="AF30">
            <v>0.09</v>
          </cell>
          <cell r="AG30">
            <v>0.11</v>
          </cell>
          <cell r="AH30">
            <v>0.15</v>
          </cell>
          <cell r="AI30">
            <v>0.2</v>
          </cell>
          <cell r="AJ30">
            <v>0.2</v>
          </cell>
          <cell r="AK30">
            <v>0.2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0.05</v>
          </cell>
          <cell r="EE30">
            <v>0.09</v>
          </cell>
          <cell r="EF30">
            <v>0.08</v>
          </cell>
          <cell r="EG30">
            <v>0.17</v>
          </cell>
          <cell r="EH30">
            <v>1</v>
          </cell>
          <cell r="EI30">
            <v>1</v>
          </cell>
          <cell r="EJ30">
            <v>1</v>
          </cell>
          <cell r="EK30">
            <v>1</v>
          </cell>
          <cell r="EL30">
            <v>0.05</v>
          </cell>
          <cell r="EM30">
            <v>0.14000000000000001</v>
          </cell>
          <cell r="EN30">
            <v>0.11</v>
          </cell>
          <cell r="EO30">
            <v>0.2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1</v>
          </cell>
          <cell r="EY30">
            <v>1</v>
          </cell>
          <cell r="EZ30">
            <v>1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</row>
        <row r="31">
          <cell r="B31">
            <v>0.1</v>
          </cell>
          <cell r="C31">
            <v>0.08</v>
          </cell>
          <cell r="D31">
            <v>0.15</v>
          </cell>
          <cell r="E31">
            <v>0.08</v>
          </cell>
          <cell r="F31">
            <v>0.15</v>
          </cell>
          <cell r="G31">
            <v>0.22</v>
          </cell>
          <cell r="H31">
            <v>7.0000000000000007E-2</v>
          </cell>
          <cell r="I31">
            <v>0.05</v>
          </cell>
          <cell r="J31">
            <v>0.13</v>
          </cell>
          <cell r="K31">
            <v>0.18</v>
          </cell>
          <cell r="L31">
            <v>0.17</v>
          </cell>
          <cell r="M31">
            <v>0.16</v>
          </cell>
          <cell r="N31">
            <v>0.8</v>
          </cell>
          <cell r="O31">
            <v>1</v>
          </cell>
          <cell r="P31">
            <v>1</v>
          </cell>
          <cell r="Q31">
            <v>0.8</v>
          </cell>
          <cell r="R31">
            <v>0.8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0.1</v>
          </cell>
          <cell r="AA31">
            <v>0.1</v>
          </cell>
          <cell r="AB31">
            <v>0.14000000000000001</v>
          </cell>
          <cell r="AC31">
            <v>0.11</v>
          </cell>
          <cell r="AD31">
            <v>0.11</v>
          </cell>
          <cell r="AE31">
            <v>0.19</v>
          </cell>
          <cell r="AF31">
            <v>0.09</v>
          </cell>
          <cell r="AG31">
            <v>0.11</v>
          </cell>
          <cell r="AH31">
            <v>0.15</v>
          </cell>
          <cell r="AI31">
            <v>0.2</v>
          </cell>
          <cell r="AJ31">
            <v>0.2</v>
          </cell>
          <cell r="AK31">
            <v>0.2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0.05</v>
          </cell>
          <cell r="EE31">
            <v>0.09</v>
          </cell>
          <cell r="EF31">
            <v>0.08</v>
          </cell>
          <cell r="EG31">
            <v>0.17</v>
          </cell>
          <cell r="EH31">
            <v>1</v>
          </cell>
          <cell r="EI31">
            <v>1</v>
          </cell>
          <cell r="EJ31">
            <v>1</v>
          </cell>
          <cell r="EK31">
            <v>1</v>
          </cell>
          <cell r="EL31">
            <v>0.05</v>
          </cell>
          <cell r="EM31">
            <v>0.14000000000000001</v>
          </cell>
          <cell r="EN31">
            <v>0.11</v>
          </cell>
          <cell r="EO31">
            <v>0.2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1</v>
          </cell>
          <cell r="EY31">
            <v>1</v>
          </cell>
          <cell r="EZ31">
            <v>1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</row>
        <row r="32">
          <cell r="B32">
            <v>0.1</v>
          </cell>
          <cell r="C32">
            <v>0.08</v>
          </cell>
          <cell r="D32">
            <v>0.15</v>
          </cell>
          <cell r="E32">
            <v>0.08</v>
          </cell>
          <cell r="F32">
            <v>0.15</v>
          </cell>
          <cell r="G32">
            <v>0.22</v>
          </cell>
          <cell r="H32">
            <v>7.0000000000000007E-2</v>
          </cell>
          <cell r="I32">
            <v>0.05</v>
          </cell>
          <cell r="J32">
            <v>0.13</v>
          </cell>
          <cell r="K32">
            <v>0.18</v>
          </cell>
          <cell r="L32">
            <v>0.17</v>
          </cell>
          <cell r="M32">
            <v>0.16</v>
          </cell>
          <cell r="N32">
            <v>0.8</v>
          </cell>
          <cell r="O32">
            <v>1</v>
          </cell>
          <cell r="P32">
            <v>1</v>
          </cell>
          <cell r="Q32">
            <v>0.8</v>
          </cell>
          <cell r="R32">
            <v>0.8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0.1</v>
          </cell>
          <cell r="AA32">
            <v>0.1</v>
          </cell>
          <cell r="AB32">
            <v>0.14000000000000001</v>
          </cell>
          <cell r="AC32">
            <v>0.11</v>
          </cell>
          <cell r="AD32">
            <v>0.11</v>
          </cell>
          <cell r="AE32">
            <v>0.19</v>
          </cell>
          <cell r="AF32">
            <v>0.09</v>
          </cell>
          <cell r="AG32">
            <v>0.11</v>
          </cell>
          <cell r="AH32">
            <v>0.15</v>
          </cell>
          <cell r="AI32">
            <v>0.2</v>
          </cell>
          <cell r="AJ32">
            <v>0.2</v>
          </cell>
          <cell r="AK32">
            <v>0.2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0.05</v>
          </cell>
          <cell r="EE32">
            <v>0.09</v>
          </cell>
          <cell r="EF32">
            <v>0.08</v>
          </cell>
          <cell r="EG32">
            <v>0.17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0.05</v>
          </cell>
          <cell r="EM32">
            <v>0.14000000000000001</v>
          </cell>
          <cell r="EN32">
            <v>0.11</v>
          </cell>
          <cell r="EO32">
            <v>0.2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1</v>
          </cell>
          <cell r="EZ32">
            <v>1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</row>
        <row r="33">
          <cell r="B33">
            <v>0.1</v>
          </cell>
          <cell r="C33">
            <v>0.08</v>
          </cell>
          <cell r="D33">
            <v>0.15</v>
          </cell>
          <cell r="E33">
            <v>0.08</v>
          </cell>
          <cell r="F33">
            <v>0.15</v>
          </cell>
          <cell r="G33">
            <v>0.22</v>
          </cell>
          <cell r="H33">
            <v>7.0000000000000007E-2</v>
          </cell>
          <cell r="I33">
            <v>0.05</v>
          </cell>
          <cell r="J33">
            <v>0.13</v>
          </cell>
          <cell r="K33">
            <v>0.18</v>
          </cell>
          <cell r="L33">
            <v>0.17</v>
          </cell>
          <cell r="M33">
            <v>0.16</v>
          </cell>
          <cell r="N33">
            <v>0.8</v>
          </cell>
          <cell r="O33">
            <v>1</v>
          </cell>
          <cell r="P33">
            <v>1</v>
          </cell>
          <cell r="Q33">
            <v>0.8</v>
          </cell>
          <cell r="R33">
            <v>0.8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0.1</v>
          </cell>
          <cell r="AA33">
            <v>0.1</v>
          </cell>
          <cell r="AB33">
            <v>0.14000000000000001</v>
          </cell>
          <cell r="AC33">
            <v>0.11</v>
          </cell>
          <cell r="AD33">
            <v>0.11</v>
          </cell>
          <cell r="AE33">
            <v>0.19</v>
          </cell>
          <cell r="AF33">
            <v>0.09</v>
          </cell>
          <cell r="AG33">
            <v>0.11</v>
          </cell>
          <cell r="AH33">
            <v>0.15</v>
          </cell>
          <cell r="AI33">
            <v>0.2</v>
          </cell>
          <cell r="AJ33">
            <v>0.2</v>
          </cell>
          <cell r="AK33">
            <v>0.2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0.05</v>
          </cell>
          <cell r="EE33">
            <v>0.09</v>
          </cell>
          <cell r="EF33">
            <v>0.08</v>
          </cell>
          <cell r="EG33">
            <v>0.17</v>
          </cell>
          <cell r="EH33">
            <v>1</v>
          </cell>
          <cell r="EI33">
            <v>1</v>
          </cell>
          <cell r="EJ33">
            <v>1</v>
          </cell>
          <cell r="EK33">
            <v>1</v>
          </cell>
          <cell r="EL33">
            <v>0.05</v>
          </cell>
          <cell r="EM33">
            <v>0.14000000000000001</v>
          </cell>
          <cell r="EN33">
            <v>0.11</v>
          </cell>
          <cell r="EO33">
            <v>0.2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1</v>
          </cell>
          <cell r="EY33">
            <v>1</v>
          </cell>
          <cell r="EZ33">
            <v>1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</row>
        <row r="34">
          <cell r="B34">
            <v>0.1</v>
          </cell>
          <cell r="C34">
            <v>0.08</v>
          </cell>
          <cell r="D34">
            <v>0.15</v>
          </cell>
          <cell r="E34">
            <v>0.08</v>
          </cell>
          <cell r="F34">
            <v>0.15</v>
          </cell>
          <cell r="G34">
            <v>0.22</v>
          </cell>
          <cell r="H34">
            <v>7.0000000000000007E-2</v>
          </cell>
          <cell r="I34">
            <v>0.05</v>
          </cell>
          <cell r="J34">
            <v>0.13</v>
          </cell>
          <cell r="K34">
            <v>0.18</v>
          </cell>
          <cell r="L34">
            <v>0.17</v>
          </cell>
          <cell r="M34">
            <v>0.16</v>
          </cell>
          <cell r="N34">
            <v>0.8</v>
          </cell>
          <cell r="O34">
            <v>1</v>
          </cell>
          <cell r="P34">
            <v>1</v>
          </cell>
          <cell r="Q34">
            <v>0.8</v>
          </cell>
          <cell r="R34">
            <v>0.8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0.1</v>
          </cell>
          <cell r="AA34">
            <v>0.1</v>
          </cell>
          <cell r="AB34">
            <v>0.14000000000000001</v>
          </cell>
          <cell r="AC34">
            <v>0.11</v>
          </cell>
          <cell r="AD34">
            <v>0.11</v>
          </cell>
          <cell r="AE34">
            <v>0.19</v>
          </cell>
          <cell r="AF34">
            <v>0.09</v>
          </cell>
          <cell r="AG34">
            <v>0.11</v>
          </cell>
          <cell r="AH34">
            <v>0.15</v>
          </cell>
          <cell r="AI34">
            <v>0.2</v>
          </cell>
          <cell r="AJ34">
            <v>0.2</v>
          </cell>
          <cell r="AK34">
            <v>0.2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0.05</v>
          </cell>
          <cell r="EE34">
            <v>0.09</v>
          </cell>
          <cell r="EF34">
            <v>0.08</v>
          </cell>
          <cell r="EG34">
            <v>0.17</v>
          </cell>
          <cell r="EH34">
            <v>1</v>
          </cell>
          <cell r="EI34">
            <v>1</v>
          </cell>
          <cell r="EJ34">
            <v>1</v>
          </cell>
          <cell r="EK34">
            <v>1</v>
          </cell>
          <cell r="EL34">
            <v>0.05</v>
          </cell>
          <cell r="EM34">
            <v>0.14000000000000001</v>
          </cell>
          <cell r="EN34">
            <v>0.11</v>
          </cell>
          <cell r="EO34">
            <v>0.2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</v>
          </cell>
          <cell r="EY34">
            <v>1</v>
          </cell>
          <cell r="EZ34">
            <v>1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</row>
        <row r="35">
          <cell r="B35">
            <v>0.1</v>
          </cell>
          <cell r="C35">
            <v>0.08</v>
          </cell>
          <cell r="D35">
            <v>0.15</v>
          </cell>
          <cell r="E35">
            <v>0.08</v>
          </cell>
          <cell r="F35">
            <v>0.15</v>
          </cell>
          <cell r="G35">
            <v>0.22</v>
          </cell>
          <cell r="H35">
            <v>7.0000000000000007E-2</v>
          </cell>
          <cell r="I35">
            <v>0.05</v>
          </cell>
          <cell r="J35">
            <v>0.13</v>
          </cell>
          <cell r="K35">
            <v>0.18</v>
          </cell>
          <cell r="L35">
            <v>0.17</v>
          </cell>
          <cell r="M35">
            <v>0.16</v>
          </cell>
          <cell r="N35">
            <v>0.8</v>
          </cell>
          <cell r="O35">
            <v>1</v>
          </cell>
          <cell r="P35">
            <v>1</v>
          </cell>
          <cell r="Q35">
            <v>0.8</v>
          </cell>
          <cell r="R35">
            <v>0.8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0.1</v>
          </cell>
          <cell r="AA35">
            <v>0.1</v>
          </cell>
          <cell r="AB35">
            <v>0.14000000000000001</v>
          </cell>
          <cell r="AC35">
            <v>0.11</v>
          </cell>
          <cell r="AD35">
            <v>0.11</v>
          </cell>
          <cell r="AE35">
            <v>0.19</v>
          </cell>
          <cell r="AF35">
            <v>0.09</v>
          </cell>
          <cell r="AG35">
            <v>0.11</v>
          </cell>
          <cell r="AH35">
            <v>0.15</v>
          </cell>
          <cell r="AI35">
            <v>0.2</v>
          </cell>
          <cell r="AJ35">
            <v>0.2</v>
          </cell>
          <cell r="AK35">
            <v>0.2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0.05</v>
          </cell>
          <cell r="EE35">
            <v>0.09</v>
          </cell>
          <cell r="EF35">
            <v>0.08</v>
          </cell>
          <cell r="EG35">
            <v>0.17</v>
          </cell>
          <cell r="EH35">
            <v>1</v>
          </cell>
          <cell r="EI35">
            <v>1</v>
          </cell>
          <cell r="EJ35">
            <v>1</v>
          </cell>
          <cell r="EK35">
            <v>1</v>
          </cell>
          <cell r="EL35">
            <v>0.05</v>
          </cell>
          <cell r="EM35">
            <v>0.14000000000000001</v>
          </cell>
          <cell r="EN35">
            <v>0.11</v>
          </cell>
          <cell r="EO35">
            <v>0.2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</v>
          </cell>
          <cell r="EY35">
            <v>1</v>
          </cell>
          <cell r="EZ35">
            <v>1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</row>
        <row r="36">
          <cell r="B36">
            <v>0.1</v>
          </cell>
          <cell r="C36">
            <v>0.08</v>
          </cell>
          <cell r="D36">
            <v>0.15</v>
          </cell>
          <cell r="E36">
            <v>0.08</v>
          </cell>
          <cell r="F36">
            <v>0.15</v>
          </cell>
          <cell r="G36">
            <v>0.22</v>
          </cell>
          <cell r="H36">
            <v>7.0000000000000007E-2</v>
          </cell>
          <cell r="I36">
            <v>0.05</v>
          </cell>
          <cell r="J36">
            <v>0.13</v>
          </cell>
          <cell r="K36">
            <v>0.18</v>
          </cell>
          <cell r="L36">
            <v>0.17</v>
          </cell>
          <cell r="M36">
            <v>0.16</v>
          </cell>
          <cell r="N36">
            <v>0.8</v>
          </cell>
          <cell r="O36">
            <v>1</v>
          </cell>
          <cell r="P36">
            <v>1</v>
          </cell>
          <cell r="Q36">
            <v>0.8</v>
          </cell>
          <cell r="R36">
            <v>0.8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0.1</v>
          </cell>
          <cell r="AA36">
            <v>0.1</v>
          </cell>
          <cell r="AB36">
            <v>0.14000000000000001</v>
          </cell>
          <cell r="AC36">
            <v>0.11</v>
          </cell>
          <cell r="AD36">
            <v>0.11</v>
          </cell>
          <cell r="AE36">
            <v>0.19</v>
          </cell>
          <cell r="AF36">
            <v>0.09</v>
          </cell>
          <cell r="AG36">
            <v>0.11</v>
          </cell>
          <cell r="AH36">
            <v>0.15</v>
          </cell>
          <cell r="AI36">
            <v>0.2</v>
          </cell>
          <cell r="AJ36">
            <v>0.2</v>
          </cell>
          <cell r="AK36">
            <v>0.2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0.05</v>
          </cell>
          <cell r="EE36">
            <v>0.09</v>
          </cell>
          <cell r="EF36">
            <v>0.08</v>
          </cell>
          <cell r="EG36">
            <v>0.17</v>
          </cell>
          <cell r="EH36">
            <v>1</v>
          </cell>
          <cell r="EI36">
            <v>1</v>
          </cell>
          <cell r="EJ36">
            <v>1</v>
          </cell>
          <cell r="EK36">
            <v>1</v>
          </cell>
          <cell r="EL36">
            <v>0.05</v>
          </cell>
          <cell r="EM36">
            <v>0.14000000000000001</v>
          </cell>
          <cell r="EN36">
            <v>0.11</v>
          </cell>
          <cell r="EO36">
            <v>0.2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</v>
          </cell>
          <cell r="EY36">
            <v>1</v>
          </cell>
          <cell r="EZ36">
            <v>1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</row>
        <row r="37">
          <cell r="B37">
            <v>0.1</v>
          </cell>
          <cell r="C37">
            <v>0.08</v>
          </cell>
          <cell r="D37">
            <v>0.15</v>
          </cell>
          <cell r="E37">
            <v>0.08</v>
          </cell>
          <cell r="F37">
            <v>0.15</v>
          </cell>
          <cell r="G37">
            <v>0.22</v>
          </cell>
          <cell r="H37">
            <v>7.0000000000000007E-2</v>
          </cell>
          <cell r="I37">
            <v>0.05</v>
          </cell>
          <cell r="J37">
            <v>0.13</v>
          </cell>
          <cell r="K37">
            <v>0.18</v>
          </cell>
          <cell r="L37">
            <v>0.17</v>
          </cell>
          <cell r="M37">
            <v>0.16</v>
          </cell>
          <cell r="N37">
            <v>0.8</v>
          </cell>
          <cell r="O37">
            <v>1</v>
          </cell>
          <cell r="P37">
            <v>1</v>
          </cell>
          <cell r="Q37">
            <v>0.8</v>
          </cell>
          <cell r="R37">
            <v>0.8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0.1</v>
          </cell>
          <cell r="AA37">
            <v>0.1</v>
          </cell>
          <cell r="AB37">
            <v>0.14000000000000001</v>
          </cell>
          <cell r="AC37">
            <v>0.11</v>
          </cell>
          <cell r="AD37">
            <v>0.11</v>
          </cell>
          <cell r="AE37">
            <v>0.19</v>
          </cell>
          <cell r="AF37">
            <v>0.09</v>
          </cell>
          <cell r="AG37">
            <v>0.11</v>
          </cell>
          <cell r="AH37">
            <v>0.15</v>
          </cell>
          <cell r="AI37">
            <v>0.2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0.05</v>
          </cell>
          <cell r="EE37">
            <v>0.09</v>
          </cell>
          <cell r="EF37">
            <v>0.08</v>
          </cell>
          <cell r="EG37">
            <v>0.17</v>
          </cell>
          <cell r="EH37">
            <v>1</v>
          </cell>
          <cell r="EI37">
            <v>1</v>
          </cell>
          <cell r="EJ37">
            <v>1</v>
          </cell>
          <cell r="EK37">
            <v>1</v>
          </cell>
          <cell r="EL37">
            <v>0.05</v>
          </cell>
          <cell r="EM37">
            <v>0.14000000000000001</v>
          </cell>
          <cell r="EN37">
            <v>0.11</v>
          </cell>
          <cell r="EO37">
            <v>0.2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1</v>
          </cell>
          <cell r="EY37">
            <v>1</v>
          </cell>
          <cell r="EZ37">
            <v>1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</row>
        <row r="38">
          <cell r="B38">
            <v>0.1</v>
          </cell>
          <cell r="C38">
            <v>0.08</v>
          </cell>
          <cell r="D38">
            <v>0.15</v>
          </cell>
          <cell r="E38">
            <v>0.08</v>
          </cell>
          <cell r="F38">
            <v>0.15</v>
          </cell>
          <cell r="G38">
            <v>0.22</v>
          </cell>
          <cell r="H38">
            <v>7.0000000000000007E-2</v>
          </cell>
          <cell r="I38">
            <v>0.05</v>
          </cell>
          <cell r="J38">
            <v>0.13</v>
          </cell>
          <cell r="K38">
            <v>0.18</v>
          </cell>
          <cell r="L38">
            <v>0.17</v>
          </cell>
          <cell r="M38">
            <v>0.16</v>
          </cell>
          <cell r="N38">
            <v>0.8</v>
          </cell>
          <cell r="O38">
            <v>1</v>
          </cell>
          <cell r="P38">
            <v>1</v>
          </cell>
          <cell r="Q38">
            <v>0.8</v>
          </cell>
          <cell r="R38">
            <v>0.8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0.1</v>
          </cell>
          <cell r="AA38">
            <v>0.1</v>
          </cell>
          <cell r="AB38">
            <v>0.14000000000000001</v>
          </cell>
          <cell r="AC38">
            <v>0.11</v>
          </cell>
          <cell r="AD38">
            <v>0.11</v>
          </cell>
          <cell r="AE38">
            <v>0.19</v>
          </cell>
          <cell r="AF38">
            <v>0.09</v>
          </cell>
          <cell r="AG38">
            <v>0.11</v>
          </cell>
          <cell r="AH38">
            <v>0.15</v>
          </cell>
          <cell r="AI38">
            <v>0.2</v>
          </cell>
          <cell r="AJ38">
            <v>0.2</v>
          </cell>
          <cell r="AK38">
            <v>0.2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0.05</v>
          </cell>
          <cell r="EE38">
            <v>0.09</v>
          </cell>
          <cell r="EF38">
            <v>0.08</v>
          </cell>
          <cell r="EG38">
            <v>0.17</v>
          </cell>
          <cell r="EH38">
            <v>1</v>
          </cell>
          <cell r="EI38">
            <v>1</v>
          </cell>
          <cell r="EJ38">
            <v>1</v>
          </cell>
          <cell r="EK38">
            <v>1</v>
          </cell>
          <cell r="EL38">
            <v>0.05</v>
          </cell>
          <cell r="EM38">
            <v>0.14000000000000001</v>
          </cell>
          <cell r="EN38">
            <v>0.11</v>
          </cell>
          <cell r="EO38">
            <v>0.2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</v>
          </cell>
          <cell r="EY38">
            <v>1</v>
          </cell>
          <cell r="EZ38">
            <v>1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</row>
        <row r="39">
          <cell r="B39">
            <v>0.1</v>
          </cell>
          <cell r="C39">
            <v>0.08</v>
          </cell>
          <cell r="D39">
            <v>0.15</v>
          </cell>
          <cell r="E39">
            <v>0.08</v>
          </cell>
          <cell r="F39">
            <v>0.15</v>
          </cell>
          <cell r="G39">
            <v>0.22</v>
          </cell>
          <cell r="H39">
            <v>7.0000000000000007E-2</v>
          </cell>
          <cell r="I39">
            <v>0.05</v>
          </cell>
          <cell r="J39">
            <v>0.13</v>
          </cell>
          <cell r="K39">
            <v>0.18</v>
          </cell>
          <cell r="L39">
            <v>0.17</v>
          </cell>
          <cell r="M39">
            <v>0.16</v>
          </cell>
          <cell r="N39">
            <v>0.8</v>
          </cell>
          <cell r="O39">
            <v>1</v>
          </cell>
          <cell r="P39">
            <v>1</v>
          </cell>
          <cell r="Q39">
            <v>0.8</v>
          </cell>
          <cell r="R39">
            <v>0.8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0.1</v>
          </cell>
          <cell r="AA39">
            <v>0.1</v>
          </cell>
          <cell r="AB39">
            <v>0.14000000000000001</v>
          </cell>
          <cell r="AC39">
            <v>0.11</v>
          </cell>
          <cell r="AD39">
            <v>0.11</v>
          </cell>
          <cell r="AE39">
            <v>0.19</v>
          </cell>
          <cell r="AF39">
            <v>0.09</v>
          </cell>
          <cell r="AG39">
            <v>0.11</v>
          </cell>
          <cell r="AH39">
            <v>0.15</v>
          </cell>
          <cell r="AI39">
            <v>0.2</v>
          </cell>
          <cell r="AJ39">
            <v>0.2</v>
          </cell>
          <cell r="AK39">
            <v>0.2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0.05</v>
          </cell>
          <cell r="EE39">
            <v>0.09</v>
          </cell>
          <cell r="EF39">
            <v>0.08</v>
          </cell>
          <cell r="EG39">
            <v>0.17</v>
          </cell>
          <cell r="EH39">
            <v>1</v>
          </cell>
          <cell r="EI39">
            <v>1</v>
          </cell>
          <cell r="EJ39">
            <v>1</v>
          </cell>
          <cell r="EK39">
            <v>1</v>
          </cell>
          <cell r="EL39">
            <v>0.05</v>
          </cell>
          <cell r="EM39">
            <v>0.14000000000000001</v>
          </cell>
          <cell r="EN39">
            <v>0.11</v>
          </cell>
          <cell r="EO39">
            <v>0.2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1</v>
          </cell>
          <cell r="EY39">
            <v>1</v>
          </cell>
          <cell r="EZ39">
            <v>1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</row>
        <row r="40">
          <cell r="B40">
            <v>0.1</v>
          </cell>
          <cell r="C40">
            <v>0.08</v>
          </cell>
          <cell r="D40">
            <v>0.15</v>
          </cell>
          <cell r="E40">
            <v>0.08</v>
          </cell>
          <cell r="F40">
            <v>0.15</v>
          </cell>
          <cell r="G40">
            <v>0.22</v>
          </cell>
          <cell r="H40">
            <v>7.0000000000000007E-2</v>
          </cell>
          <cell r="I40">
            <v>0.05</v>
          </cell>
          <cell r="J40">
            <v>0.13</v>
          </cell>
          <cell r="K40">
            <v>0.18</v>
          </cell>
          <cell r="L40">
            <v>0.17</v>
          </cell>
          <cell r="M40">
            <v>0.16</v>
          </cell>
          <cell r="N40">
            <v>0.8</v>
          </cell>
          <cell r="O40">
            <v>1</v>
          </cell>
          <cell r="P40">
            <v>1</v>
          </cell>
          <cell r="Q40">
            <v>0.8</v>
          </cell>
          <cell r="R40">
            <v>0.8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0.1</v>
          </cell>
          <cell r="AA40">
            <v>0.1</v>
          </cell>
          <cell r="AB40">
            <v>0.14000000000000001</v>
          </cell>
          <cell r="AC40">
            <v>0.11</v>
          </cell>
          <cell r="AD40">
            <v>0.11</v>
          </cell>
          <cell r="AE40">
            <v>0.19</v>
          </cell>
          <cell r="AF40">
            <v>0.09</v>
          </cell>
          <cell r="AG40">
            <v>0.11</v>
          </cell>
          <cell r="AH40">
            <v>0.15</v>
          </cell>
          <cell r="AI40">
            <v>0.2</v>
          </cell>
          <cell r="AJ40">
            <v>0.2</v>
          </cell>
          <cell r="AK40">
            <v>0.2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0.05</v>
          </cell>
          <cell r="EE40">
            <v>0.09</v>
          </cell>
          <cell r="EF40">
            <v>0.08</v>
          </cell>
          <cell r="EG40">
            <v>0.17</v>
          </cell>
          <cell r="EH40">
            <v>1</v>
          </cell>
          <cell r="EI40">
            <v>1</v>
          </cell>
          <cell r="EJ40">
            <v>1</v>
          </cell>
          <cell r="EK40">
            <v>1</v>
          </cell>
          <cell r="EL40">
            <v>0.05</v>
          </cell>
          <cell r="EM40">
            <v>0.14000000000000001</v>
          </cell>
          <cell r="EN40">
            <v>0.11</v>
          </cell>
          <cell r="EO40">
            <v>0.2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</v>
          </cell>
          <cell r="EY40">
            <v>1</v>
          </cell>
          <cell r="EZ40">
            <v>1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</row>
        <row r="41">
          <cell r="B41">
            <v>0.1</v>
          </cell>
          <cell r="C41">
            <v>0.08</v>
          </cell>
          <cell r="D41">
            <v>0.15</v>
          </cell>
          <cell r="E41">
            <v>0.08</v>
          </cell>
          <cell r="F41">
            <v>0.15</v>
          </cell>
          <cell r="G41">
            <v>0.22</v>
          </cell>
          <cell r="H41">
            <v>7.0000000000000007E-2</v>
          </cell>
          <cell r="I41">
            <v>0.05</v>
          </cell>
          <cell r="J41">
            <v>0.13</v>
          </cell>
          <cell r="K41">
            <v>0.18</v>
          </cell>
          <cell r="L41">
            <v>0.17</v>
          </cell>
          <cell r="M41">
            <v>0.16</v>
          </cell>
          <cell r="N41">
            <v>0.8</v>
          </cell>
          <cell r="O41">
            <v>1</v>
          </cell>
          <cell r="P41">
            <v>1</v>
          </cell>
          <cell r="Q41">
            <v>0.8</v>
          </cell>
          <cell r="R41">
            <v>0.8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0.1</v>
          </cell>
          <cell r="AA41">
            <v>0.1</v>
          </cell>
          <cell r="AB41">
            <v>0.14000000000000001</v>
          </cell>
          <cell r="AC41">
            <v>0.11</v>
          </cell>
          <cell r="AD41">
            <v>0.11</v>
          </cell>
          <cell r="AE41">
            <v>0.19</v>
          </cell>
          <cell r="AF41">
            <v>0.09</v>
          </cell>
          <cell r="AG41">
            <v>0.11</v>
          </cell>
          <cell r="AH41">
            <v>0.15</v>
          </cell>
          <cell r="AI41">
            <v>0.2</v>
          </cell>
          <cell r="AJ41">
            <v>0.2</v>
          </cell>
          <cell r="AK41">
            <v>0.2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0.05</v>
          </cell>
          <cell r="EE41">
            <v>0.09</v>
          </cell>
          <cell r="EF41">
            <v>0.08</v>
          </cell>
          <cell r="EG41">
            <v>0.17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0.05</v>
          </cell>
          <cell r="EM41">
            <v>0.14000000000000001</v>
          </cell>
          <cell r="EN41">
            <v>0.11</v>
          </cell>
          <cell r="EO41">
            <v>0.2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</v>
          </cell>
          <cell r="EY41">
            <v>1</v>
          </cell>
          <cell r="EZ41">
            <v>1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</row>
        <row r="42">
          <cell r="B42">
            <v>0.1</v>
          </cell>
          <cell r="C42">
            <v>0.08</v>
          </cell>
          <cell r="D42">
            <v>0.15</v>
          </cell>
          <cell r="E42">
            <v>0.08</v>
          </cell>
          <cell r="F42">
            <v>0.15</v>
          </cell>
          <cell r="G42">
            <v>0.22</v>
          </cell>
          <cell r="H42">
            <v>7.0000000000000007E-2</v>
          </cell>
          <cell r="I42">
            <v>0.05</v>
          </cell>
          <cell r="J42">
            <v>0.13</v>
          </cell>
          <cell r="K42">
            <v>0.18</v>
          </cell>
          <cell r="L42">
            <v>0.17</v>
          </cell>
          <cell r="M42">
            <v>0.16</v>
          </cell>
          <cell r="N42">
            <v>0.8</v>
          </cell>
          <cell r="O42">
            <v>1</v>
          </cell>
          <cell r="P42">
            <v>1</v>
          </cell>
          <cell r="Q42">
            <v>0.8</v>
          </cell>
          <cell r="R42">
            <v>0.8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0.1</v>
          </cell>
          <cell r="AA42">
            <v>0.1</v>
          </cell>
          <cell r="AB42">
            <v>0.14000000000000001</v>
          </cell>
          <cell r="AC42">
            <v>0.11</v>
          </cell>
          <cell r="AD42">
            <v>0.11</v>
          </cell>
          <cell r="AE42">
            <v>0.19</v>
          </cell>
          <cell r="AF42">
            <v>0.09</v>
          </cell>
          <cell r="AG42">
            <v>0.11</v>
          </cell>
          <cell r="AH42">
            <v>0.15</v>
          </cell>
          <cell r="AI42">
            <v>0.2</v>
          </cell>
          <cell r="AJ42">
            <v>0.2</v>
          </cell>
          <cell r="AK42">
            <v>0.2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0.05</v>
          </cell>
          <cell r="EE42">
            <v>0.09</v>
          </cell>
          <cell r="EF42">
            <v>0.08</v>
          </cell>
          <cell r="EG42">
            <v>0.17</v>
          </cell>
          <cell r="EH42">
            <v>1</v>
          </cell>
          <cell r="EI42">
            <v>1</v>
          </cell>
          <cell r="EJ42">
            <v>1</v>
          </cell>
          <cell r="EK42">
            <v>1</v>
          </cell>
          <cell r="EL42">
            <v>0.05</v>
          </cell>
          <cell r="EM42">
            <v>0.14000000000000001</v>
          </cell>
          <cell r="EN42">
            <v>0.11</v>
          </cell>
          <cell r="EO42">
            <v>0.2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1</v>
          </cell>
          <cell r="EY42">
            <v>1</v>
          </cell>
          <cell r="EZ42">
            <v>1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</row>
        <row r="43">
          <cell r="B43">
            <v>0.1</v>
          </cell>
          <cell r="C43">
            <v>0.08</v>
          </cell>
          <cell r="D43">
            <v>0.15</v>
          </cell>
          <cell r="E43">
            <v>0.08</v>
          </cell>
          <cell r="F43">
            <v>0.15</v>
          </cell>
          <cell r="G43">
            <v>0.22</v>
          </cell>
          <cell r="H43">
            <v>7.0000000000000007E-2</v>
          </cell>
          <cell r="I43">
            <v>0.05</v>
          </cell>
          <cell r="J43">
            <v>0.13</v>
          </cell>
          <cell r="K43">
            <v>0.18</v>
          </cell>
          <cell r="L43">
            <v>0.17</v>
          </cell>
          <cell r="M43">
            <v>0.16</v>
          </cell>
          <cell r="N43">
            <v>0.8</v>
          </cell>
          <cell r="O43">
            <v>1</v>
          </cell>
          <cell r="P43">
            <v>1</v>
          </cell>
          <cell r="Q43">
            <v>0.8</v>
          </cell>
          <cell r="R43">
            <v>0.8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0.1</v>
          </cell>
          <cell r="AA43">
            <v>0.1</v>
          </cell>
          <cell r="AB43">
            <v>0.14000000000000001</v>
          </cell>
          <cell r="AC43">
            <v>0.11</v>
          </cell>
          <cell r="AD43">
            <v>0.11</v>
          </cell>
          <cell r="AE43">
            <v>0.19</v>
          </cell>
          <cell r="AF43">
            <v>0.09</v>
          </cell>
          <cell r="AG43">
            <v>0.11</v>
          </cell>
          <cell r="AH43">
            <v>0.15</v>
          </cell>
          <cell r="AI43">
            <v>0.2</v>
          </cell>
          <cell r="AJ43">
            <v>0.2</v>
          </cell>
          <cell r="AK43">
            <v>0.2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0.05</v>
          </cell>
          <cell r="EE43">
            <v>0.09</v>
          </cell>
          <cell r="EF43">
            <v>0.08</v>
          </cell>
          <cell r="EG43">
            <v>0.17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0.05</v>
          </cell>
          <cell r="EM43">
            <v>0.14000000000000001</v>
          </cell>
          <cell r="EN43">
            <v>0.11</v>
          </cell>
          <cell r="EO43">
            <v>0.2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1</v>
          </cell>
          <cell r="EY43">
            <v>1</v>
          </cell>
          <cell r="EZ43">
            <v>1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</row>
        <row r="44">
          <cell r="B44">
            <v>0.1</v>
          </cell>
          <cell r="C44">
            <v>0.08</v>
          </cell>
          <cell r="D44">
            <v>0.15</v>
          </cell>
          <cell r="E44">
            <v>0.08</v>
          </cell>
          <cell r="F44">
            <v>0.15</v>
          </cell>
          <cell r="G44">
            <v>0.22</v>
          </cell>
          <cell r="H44">
            <v>7.0000000000000007E-2</v>
          </cell>
          <cell r="I44">
            <v>0.05</v>
          </cell>
          <cell r="J44">
            <v>0.13</v>
          </cell>
          <cell r="K44">
            <v>0.18</v>
          </cell>
          <cell r="L44">
            <v>0.17</v>
          </cell>
          <cell r="M44">
            <v>0.16</v>
          </cell>
          <cell r="N44">
            <v>0.8</v>
          </cell>
          <cell r="O44">
            <v>1</v>
          </cell>
          <cell r="P44">
            <v>1</v>
          </cell>
          <cell r="Q44">
            <v>0.8</v>
          </cell>
          <cell r="R44">
            <v>0.8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0.1</v>
          </cell>
          <cell r="AA44">
            <v>0.1</v>
          </cell>
          <cell r="AB44">
            <v>0.14000000000000001</v>
          </cell>
          <cell r="AC44">
            <v>0.11</v>
          </cell>
          <cell r="AD44">
            <v>0.11</v>
          </cell>
          <cell r="AE44">
            <v>0.19</v>
          </cell>
          <cell r="AF44">
            <v>0.09</v>
          </cell>
          <cell r="AG44">
            <v>0.11</v>
          </cell>
          <cell r="AH44">
            <v>0.15</v>
          </cell>
          <cell r="AI44">
            <v>0.2</v>
          </cell>
          <cell r="AJ44">
            <v>0.2</v>
          </cell>
          <cell r="AK44">
            <v>0.2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0.05</v>
          </cell>
          <cell r="EE44">
            <v>0.09</v>
          </cell>
          <cell r="EF44">
            <v>0.08</v>
          </cell>
          <cell r="EG44">
            <v>0.17</v>
          </cell>
          <cell r="EH44">
            <v>1</v>
          </cell>
          <cell r="EI44">
            <v>1</v>
          </cell>
          <cell r="EJ44">
            <v>1</v>
          </cell>
          <cell r="EK44">
            <v>1</v>
          </cell>
          <cell r="EL44">
            <v>0.05</v>
          </cell>
          <cell r="EM44">
            <v>0.14000000000000001</v>
          </cell>
          <cell r="EN44">
            <v>0.11</v>
          </cell>
          <cell r="EO44">
            <v>0.2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</v>
          </cell>
          <cell r="EY44">
            <v>1</v>
          </cell>
          <cell r="EZ44">
            <v>1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</row>
        <row r="45">
          <cell r="B45">
            <v>0.1</v>
          </cell>
          <cell r="C45">
            <v>0.08</v>
          </cell>
          <cell r="D45">
            <v>0.15</v>
          </cell>
          <cell r="E45">
            <v>0.08</v>
          </cell>
          <cell r="F45">
            <v>0.15</v>
          </cell>
          <cell r="G45">
            <v>0.22</v>
          </cell>
          <cell r="H45">
            <v>7.0000000000000007E-2</v>
          </cell>
          <cell r="I45">
            <v>0.05</v>
          </cell>
          <cell r="J45">
            <v>0.13</v>
          </cell>
          <cell r="K45">
            <v>0.18</v>
          </cell>
          <cell r="L45">
            <v>0.17</v>
          </cell>
          <cell r="M45">
            <v>0.16</v>
          </cell>
          <cell r="N45">
            <v>0.8</v>
          </cell>
          <cell r="O45">
            <v>1</v>
          </cell>
          <cell r="P45">
            <v>1</v>
          </cell>
          <cell r="Q45">
            <v>0.8</v>
          </cell>
          <cell r="R45">
            <v>0.8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0.1</v>
          </cell>
          <cell r="AA45">
            <v>0.1</v>
          </cell>
          <cell r="AB45">
            <v>0.14000000000000001</v>
          </cell>
          <cell r="AC45">
            <v>0.11</v>
          </cell>
          <cell r="AD45">
            <v>0.11</v>
          </cell>
          <cell r="AE45">
            <v>0.19</v>
          </cell>
          <cell r="AF45">
            <v>0.09</v>
          </cell>
          <cell r="AG45">
            <v>0.11</v>
          </cell>
          <cell r="AH45">
            <v>0.15</v>
          </cell>
          <cell r="AI45">
            <v>0.2</v>
          </cell>
          <cell r="AJ45">
            <v>0.2</v>
          </cell>
          <cell r="AK45">
            <v>0.2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0.05</v>
          </cell>
          <cell r="EE45">
            <v>0.09</v>
          </cell>
          <cell r="EF45">
            <v>0.08</v>
          </cell>
          <cell r="EG45">
            <v>0.17</v>
          </cell>
          <cell r="EH45">
            <v>1</v>
          </cell>
          <cell r="EI45">
            <v>1</v>
          </cell>
          <cell r="EJ45">
            <v>1</v>
          </cell>
          <cell r="EK45">
            <v>1</v>
          </cell>
          <cell r="EL45">
            <v>0.05</v>
          </cell>
          <cell r="EM45">
            <v>0.14000000000000001</v>
          </cell>
          <cell r="EN45">
            <v>0.11</v>
          </cell>
          <cell r="EO45">
            <v>0.2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</v>
          </cell>
          <cell r="EY45">
            <v>1</v>
          </cell>
          <cell r="EZ45">
            <v>1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</row>
        <row r="46">
          <cell r="B46">
            <v>0.1</v>
          </cell>
          <cell r="C46">
            <v>0.08</v>
          </cell>
          <cell r="D46">
            <v>0.15</v>
          </cell>
          <cell r="E46">
            <v>0.08</v>
          </cell>
          <cell r="F46">
            <v>0.15</v>
          </cell>
          <cell r="G46">
            <v>0.22</v>
          </cell>
          <cell r="H46">
            <v>7.0000000000000007E-2</v>
          </cell>
          <cell r="I46">
            <v>0.05</v>
          </cell>
          <cell r="J46">
            <v>0.13</v>
          </cell>
          <cell r="K46">
            <v>0.18</v>
          </cell>
          <cell r="L46">
            <v>0.17</v>
          </cell>
          <cell r="M46">
            <v>0.16</v>
          </cell>
          <cell r="N46">
            <v>0.8</v>
          </cell>
          <cell r="O46">
            <v>1</v>
          </cell>
          <cell r="P46">
            <v>1</v>
          </cell>
          <cell r="Q46">
            <v>0.8</v>
          </cell>
          <cell r="R46">
            <v>0.8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0.1</v>
          </cell>
          <cell r="AA46">
            <v>0.1</v>
          </cell>
          <cell r="AB46">
            <v>0.14000000000000001</v>
          </cell>
          <cell r="AC46">
            <v>0.11</v>
          </cell>
          <cell r="AD46">
            <v>0.11</v>
          </cell>
          <cell r="AE46">
            <v>0.19</v>
          </cell>
          <cell r="AF46">
            <v>0.09</v>
          </cell>
          <cell r="AG46">
            <v>0.11</v>
          </cell>
          <cell r="AH46">
            <v>0.15</v>
          </cell>
          <cell r="AI46">
            <v>0.2</v>
          </cell>
          <cell r="AJ46">
            <v>0.2</v>
          </cell>
          <cell r="AK46">
            <v>0.2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0.05</v>
          </cell>
          <cell r="EE46">
            <v>0.09</v>
          </cell>
          <cell r="EF46">
            <v>0.08</v>
          </cell>
          <cell r="EG46">
            <v>0.17</v>
          </cell>
          <cell r="EH46">
            <v>1</v>
          </cell>
          <cell r="EI46">
            <v>1</v>
          </cell>
          <cell r="EJ46">
            <v>1</v>
          </cell>
          <cell r="EK46">
            <v>1</v>
          </cell>
          <cell r="EL46">
            <v>0.05</v>
          </cell>
          <cell r="EM46">
            <v>0.14000000000000001</v>
          </cell>
          <cell r="EN46">
            <v>0.11</v>
          </cell>
          <cell r="EO46">
            <v>0.2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1</v>
          </cell>
          <cell r="EZ46">
            <v>1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</row>
        <row r="47">
          <cell r="B47">
            <v>0.1</v>
          </cell>
          <cell r="C47">
            <v>0.08</v>
          </cell>
          <cell r="D47">
            <v>0.15</v>
          </cell>
          <cell r="E47">
            <v>0.08</v>
          </cell>
          <cell r="F47">
            <v>0.15</v>
          </cell>
          <cell r="G47">
            <v>0.22</v>
          </cell>
          <cell r="H47">
            <v>7.0000000000000007E-2</v>
          </cell>
          <cell r="I47">
            <v>0.05</v>
          </cell>
          <cell r="J47">
            <v>0.13</v>
          </cell>
          <cell r="K47">
            <v>0.18</v>
          </cell>
          <cell r="L47">
            <v>0.17</v>
          </cell>
          <cell r="M47">
            <v>0.16</v>
          </cell>
          <cell r="N47">
            <v>0.8</v>
          </cell>
          <cell r="O47">
            <v>1</v>
          </cell>
          <cell r="P47">
            <v>1</v>
          </cell>
          <cell r="Q47">
            <v>0.8</v>
          </cell>
          <cell r="R47">
            <v>0.8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0.1</v>
          </cell>
          <cell r="AA47">
            <v>0.1</v>
          </cell>
          <cell r="AB47">
            <v>0.14000000000000001</v>
          </cell>
          <cell r="AC47">
            <v>0.11</v>
          </cell>
          <cell r="AD47">
            <v>0.11</v>
          </cell>
          <cell r="AE47">
            <v>0.19</v>
          </cell>
          <cell r="AF47">
            <v>0.09</v>
          </cell>
          <cell r="AG47">
            <v>0.11</v>
          </cell>
          <cell r="AH47">
            <v>0.15</v>
          </cell>
          <cell r="AI47">
            <v>0.2</v>
          </cell>
          <cell r="AJ47">
            <v>0.2</v>
          </cell>
          <cell r="AK47">
            <v>0.2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0.05</v>
          </cell>
          <cell r="EE47">
            <v>0.09</v>
          </cell>
          <cell r="EF47">
            <v>0.08</v>
          </cell>
          <cell r="EG47">
            <v>0.17</v>
          </cell>
          <cell r="EH47">
            <v>1</v>
          </cell>
          <cell r="EI47">
            <v>1</v>
          </cell>
          <cell r="EJ47">
            <v>1</v>
          </cell>
          <cell r="EK47">
            <v>1</v>
          </cell>
          <cell r="EL47">
            <v>0.05</v>
          </cell>
          <cell r="EM47">
            <v>0.14000000000000001</v>
          </cell>
          <cell r="EN47">
            <v>0.11</v>
          </cell>
          <cell r="EO47">
            <v>0.2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1</v>
          </cell>
          <cell r="EZ47">
            <v>1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</row>
        <row r="48">
          <cell r="B48">
            <v>0.1</v>
          </cell>
          <cell r="C48">
            <v>0.08</v>
          </cell>
          <cell r="D48">
            <v>0.15</v>
          </cell>
          <cell r="E48">
            <v>0.08</v>
          </cell>
          <cell r="F48">
            <v>0.15</v>
          </cell>
          <cell r="G48">
            <v>0.22</v>
          </cell>
          <cell r="H48">
            <v>7.0000000000000007E-2</v>
          </cell>
          <cell r="I48">
            <v>0.05</v>
          </cell>
          <cell r="J48">
            <v>0.13</v>
          </cell>
          <cell r="K48">
            <v>0.18</v>
          </cell>
          <cell r="L48">
            <v>0.17</v>
          </cell>
          <cell r="M48">
            <v>0.16</v>
          </cell>
          <cell r="N48">
            <v>0.8</v>
          </cell>
          <cell r="O48">
            <v>1</v>
          </cell>
          <cell r="P48">
            <v>1</v>
          </cell>
          <cell r="Q48">
            <v>0.8</v>
          </cell>
          <cell r="R48">
            <v>0.8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0.1</v>
          </cell>
          <cell r="AA48">
            <v>0.1</v>
          </cell>
          <cell r="AB48">
            <v>0.14000000000000001</v>
          </cell>
          <cell r="AC48">
            <v>0.11</v>
          </cell>
          <cell r="AD48">
            <v>0.11</v>
          </cell>
          <cell r="AE48">
            <v>0.19</v>
          </cell>
          <cell r="AF48">
            <v>0.09</v>
          </cell>
          <cell r="AG48">
            <v>0.11</v>
          </cell>
          <cell r="AH48">
            <v>0.15</v>
          </cell>
          <cell r="AI48">
            <v>0.2</v>
          </cell>
          <cell r="AJ48">
            <v>0.2</v>
          </cell>
          <cell r="AK48">
            <v>0.2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0.05</v>
          </cell>
          <cell r="EE48">
            <v>0.09</v>
          </cell>
          <cell r="EF48">
            <v>0.08</v>
          </cell>
          <cell r="EG48">
            <v>0.17</v>
          </cell>
          <cell r="EH48">
            <v>1</v>
          </cell>
          <cell r="EI48">
            <v>1</v>
          </cell>
          <cell r="EJ48">
            <v>1</v>
          </cell>
          <cell r="EK48">
            <v>1</v>
          </cell>
          <cell r="EL48">
            <v>0.05</v>
          </cell>
          <cell r="EM48">
            <v>0.14000000000000001</v>
          </cell>
          <cell r="EN48">
            <v>0.11</v>
          </cell>
          <cell r="EO48">
            <v>0.2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1</v>
          </cell>
          <cell r="EY48">
            <v>1</v>
          </cell>
          <cell r="EZ48">
            <v>1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</row>
        <row r="49">
          <cell r="B49">
            <v>0.1</v>
          </cell>
          <cell r="C49">
            <v>0.08</v>
          </cell>
          <cell r="D49">
            <v>0.15</v>
          </cell>
          <cell r="E49">
            <v>0.08</v>
          </cell>
          <cell r="F49">
            <v>0.15</v>
          </cell>
          <cell r="G49">
            <v>0.22</v>
          </cell>
          <cell r="H49">
            <v>7.0000000000000007E-2</v>
          </cell>
          <cell r="I49">
            <v>0.05</v>
          </cell>
          <cell r="J49">
            <v>0.13</v>
          </cell>
          <cell r="K49">
            <v>0.18</v>
          </cell>
          <cell r="L49">
            <v>0.17</v>
          </cell>
          <cell r="M49">
            <v>0.16</v>
          </cell>
          <cell r="N49">
            <v>0.8</v>
          </cell>
          <cell r="O49">
            <v>1</v>
          </cell>
          <cell r="P49">
            <v>1</v>
          </cell>
          <cell r="Q49">
            <v>0.8</v>
          </cell>
          <cell r="R49">
            <v>0.8</v>
          </cell>
          <cell r="S49">
            <v>1</v>
          </cell>
          <cell r="T49">
            <v>1</v>
          </cell>
          <cell r="U49">
            <v>1</v>
          </cell>
          <cell r="V49">
            <v>1</v>
          </cell>
          <cell r="W49">
            <v>1</v>
          </cell>
          <cell r="X49">
            <v>1</v>
          </cell>
          <cell r="Y49">
            <v>1</v>
          </cell>
          <cell r="Z49">
            <v>0.1</v>
          </cell>
          <cell r="AA49">
            <v>0.1</v>
          </cell>
          <cell r="AB49">
            <v>0.14000000000000001</v>
          </cell>
          <cell r="AC49">
            <v>0.11</v>
          </cell>
          <cell r="AD49">
            <v>0.11</v>
          </cell>
          <cell r="AE49">
            <v>0.19</v>
          </cell>
          <cell r="AF49">
            <v>0.09</v>
          </cell>
          <cell r="AG49">
            <v>0.11</v>
          </cell>
          <cell r="AH49">
            <v>0.15</v>
          </cell>
          <cell r="AI49">
            <v>0.2</v>
          </cell>
          <cell r="AJ49">
            <v>0.2</v>
          </cell>
          <cell r="AK49">
            <v>0.2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0.05</v>
          </cell>
          <cell r="EE49">
            <v>0.09</v>
          </cell>
          <cell r="EF49">
            <v>0.08</v>
          </cell>
          <cell r="EG49">
            <v>0.17</v>
          </cell>
          <cell r="EH49">
            <v>1</v>
          </cell>
          <cell r="EI49">
            <v>1</v>
          </cell>
          <cell r="EJ49">
            <v>1</v>
          </cell>
          <cell r="EK49">
            <v>1</v>
          </cell>
          <cell r="EL49">
            <v>0.05</v>
          </cell>
          <cell r="EM49">
            <v>0.14000000000000001</v>
          </cell>
          <cell r="EN49">
            <v>0.11</v>
          </cell>
          <cell r="EO49">
            <v>0.2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1</v>
          </cell>
          <cell r="EY49">
            <v>1</v>
          </cell>
          <cell r="EZ49">
            <v>1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</row>
        <row r="50">
          <cell r="B50">
            <v>0.1</v>
          </cell>
          <cell r="C50">
            <v>0.08</v>
          </cell>
          <cell r="D50">
            <v>0.15</v>
          </cell>
          <cell r="E50">
            <v>0.08</v>
          </cell>
          <cell r="F50">
            <v>0.15</v>
          </cell>
          <cell r="G50">
            <v>0.22</v>
          </cell>
          <cell r="H50">
            <v>7.0000000000000007E-2</v>
          </cell>
          <cell r="I50">
            <v>0.05</v>
          </cell>
          <cell r="J50">
            <v>0.13</v>
          </cell>
          <cell r="K50">
            <v>0.18</v>
          </cell>
          <cell r="L50">
            <v>0.17</v>
          </cell>
          <cell r="M50">
            <v>0.16</v>
          </cell>
          <cell r="N50">
            <v>0.8</v>
          </cell>
          <cell r="O50">
            <v>1</v>
          </cell>
          <cell r="P50">
            <v>1</v>
          </cell>
          <cell r="Q50">
            <v>0.8</v>
          </cell>
          <cell r="R50">
            <v>0.8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0.1</v>
          </cell>
          <cell r="AA50">
            <v>0.1</v>
          </cell>
          <cell r="AB50">
            <v>0.14000000000000001</v>
          </cell>
          <cell r="AC50">
            <v>0.11</v>
          </cell>
          <cell r="AD50">
            <v>0.11</v>
          </cell>
          <cell r="AE50">
            <v>0.19</v>
          </cell>
          <cell r="AF50">
            <v>0.09</v>
          </cell>
          <cell r="AG50">
            <v>0.11</v>
          </cell>
          <cell r="AH50">
            <v>0.15</v>
          </cell>
          <cell r="AI50">
            <v>0.2</v>
          </cell>
          <cell r="AJ50">
            <v>0.2</v>
          </cell>
          <cell r="AK50">
            <v>0.2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0.05</v>
          </cell>
          <cell r="EE50">
            <v>0.09</v>
          </cell>
          <cell r="EF50">
            <v>0.08</v>
          </cell>
          <cell r="EG50">
            <v>0.17</v>
          </cell>
          <cell r="EH50">
            <v>1</v>
          </cell>
          <cell r="EI50">
            <v>1</v>
          </cell>
          <cell r="EJ50">
            <v>1</v>
          </cell>
          <cell r="EK50">
            <v>1</v>
          </cell>
          <cell r="EL50">
            <v>0.05</v>
          </cell>
          <cell r="EM50">
            <v>0.14000000000000001</v>
          </cell>
          <cell r="EN50">
            <v>0.11</v>
          </cell>
          <cell r="EO50">
            <v>0.2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1</v>
          </cell>
          <cell r="EY50">
            <v>1</v>
          </cell>
          <cell r="EZ50">
            <v>1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</row>
        <row r="51">
          <cell r="B51">
            <v>0.1</v>
          </cell>
          <cell r="C51">
            <v>0.08</v>
          </cell>
          <cell r="D51">
            <v>0.15</v>
          </cell>
          <cell r="E51">
            <v>0.08</v>
          </cell>
          <cell r="F51">
            <v>0.15</v>
          </cell>
          <cell r="G51">
            <v>0.22</v>
          </cell>
          <cell r="H51">
            <v>7.0000000000000007E-2</v>
          </cell>
          <cell r="I51">
            <v>0.05</v>
          </cell>
          <cell r="J51">
            <v>0.13</v>
          </cell>
          <cell r="K51">
            <v>0.18</v>
          </cell>
          <cell r="L51">
            <v>0.17</v>
          </cell>
          <cell r="M51">
            <v>0.16</v>
          </cell>
          <cell r="N51">
            <v>0.8</v>
          </cell>
          <cell r="O51">
            <v>1</v>
          </cell>
          <cell r="P51">
            <v>1</v>
          </cell>
          <cell r="Q51">
            <v>0.8</v>
          </cell>
          <cell r="R51">
            <v>0.8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0.1</v>
          </cell>
          <cell r="AA51">
            <v>0.1</v>
          </cell>
          <cell r="AB51">
            <v>0.14000000000000001</v>
          </cell>
          <cell r="AC51">
            <v>0.11</v>
          </cell>
          <cell r="AD51">
            <v>0.11</v>
          </cell>
          <cell r="AE51">
            <v>0.19</v>
          </cell>
          <cell r="AF51">
            <v>0.09</v>
          </cell>
          <cell r="AG51">
            <v>0.11</v>
          </cell>
          <cell r="AH51">
            <v>0.15</v>
          </cell>
          <cell r="AI51">
            <v>0.2</v>
          </cell>
          <cell r="AJ51">
            <v>0.2</v>
          </cell>
          <cell r="AK51">
            <v>0.2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0.05</v>
          </cell>
          <cell r="EE51">
            <v>0.09</v>
          </cell>
          <cell r="EF51">
            <v>0.08</v>
          </cell>
          <cell r="EG51">
            <v>0.17</v>
          </cell>
          <cell r="EH51">
            <v>1</v>
          </cell>
          <cell r="EI51">
            <v>1</v>
          </cell>
          <cell r="EJ51">
            <v>1</v>
          </cell>
          <cell r="EK51">
            <v>1</v>
          </cell>
          <cell r="EL51">
            <v>0.05</v>
          </cell>
          <cell r="EM51">
            <v>0.14000000000000001</v>
          </cell>
          <cell r="EN51">
            <v>0.11</v>
          </cell>
          <cell r="EO51">
            <v>0.2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1</v>
          </cell>
          <cell r="EY51">
            <v>1</v>
          </cell>
          <cell r="EZ51">
            <v>1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</row>
        <row r="52">
          <cell r="B52">
            <v>0.1</v>
          </cell>
          <cell r="C52">
            <v>0.08</v>
          </cell>
          <cell r="D52">
            <v>0.15</v>
          </cell>
          <cell r="E52">
            <v>0.08</v>
          </cell>
          <cell r="F52">
            <v>0.15</v>
          </cell>
          <cell r="G52">
            <v>0.22</v>
          </cell>
          <cell r="H52">
            <v>7.0000000000000007E-2</v>
          </cell>
          <cell r="I52">
            <v>0.05</v>
          </cell>
          <cell r="J52">
            <v>0.13</v>
          </cell>
          <cell r="K52">
            <v>0.18</v>
          </cell>
          <cell r="L52">
            <v>0.17</v>
          </cell>
          <cell r="M52">
            <v>0.16</v>
          </cell>
          <cell r="N52">
            <v>0.8</v>
          </cell>
          <cell r="O52">
            <v>1</v>
          </cell>
          <cell r="P52">
            <v>1</v>
          </cell>
          <cell r="Q52">
            <v>0.8</v>
          </cell>
          <cell r="R52">
            <v>0.8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0.1</v>
          </cell>
          <cell r="AA52">
            <v>0.1</v>
          </cell>
          <cell r="AB52">
            <v>0.14000000000000001</v>
          </cell>
          <cell r="AC52">
            <v>0.11</v>
          </cell>
          <cell r="AD52">
            <v>0.11</v>
          </cell>
          <cell r="AE52">
            <v>0.19</v>
          </cell>
          <cell r="AF52">
            <v>0.09</v>
          </cell>
          <cell r="AG52">
            <v>0.11</v>
          </cell>
          <cell r="AH52">
            <v>0.15</v>
          </cell>
          <cell r="AI52">
            <v>0.2</v>
          </cell>
          <cell r="AJ52">
            <v>0.2</v>
          </cell>
          <cell r="AK52">
            <v>0.2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0.05</v>
          </cell>
          <cell r="EE52">
            <v>0.09</v>
          </cell>
          <cell r="EF52">
            <v>0.08</v>
          </cell>
          <cell r="EG52">
            <v>0.17</v>
          </cell>
          <cell r="EH52">
            <v>1</v>
          </cell>
          <cell r="EI52">
            <v>1</v>
          </cell>
          <cell r="EJ52">
            <v>1</v>
          </cell>
          <cell r="EK52">
            <v>1</v>
          </cell>
          <cell r="EL52">
            <v>0.05</v>
          </cell>
          <cell r="EM52">
            <v>0.14000000000000001</v>
          </cell>
          <cell r="EN52">
            <v>0.11</v>
          </cell>
          <cell r="EO52">
            <v>0.2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1</v>
          </cell>
          <cell r="EZ52">
            <v>1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</row>
        <row r="53">
          <cell r="B53">
            <v>0.1</v>
          </cell>
          <cell r="C53">
            <v>0.08</v>
          </cell>
          <cell r="D53">
            <v>0.15</v>
          </cell>
          <cell r="E53">
            <v>0.08</v>
          </cell>
          <cell r="F53">
            <v>0.15</v>
          </cell>
          <cell r="G53">
            <v>0.22</v>
          </cell>
          <cell r="H53">
            <v>7.0000000000000007E-2</v>
          </cell>
          <cell r="I53">
            <v>0.05</v>
          </cell>
          <cell r="J53">
            <v>0.13</v>
          </cell>
          <cell r="K53">
            <v>0.18</v>
          </cell>
          <cell r="L53">
            <v>0.17</v>
          </cell>
          <cell r="M53">
            <v>0.16</v>
          </cell>
          <cell r="N53">
            <v>0.8</v>
          </cell>
          <cell r="O53">
            <v>1</v>
          </cell>
          <cell r="P53">
            <v>1</v>
          </cell>
          <cell r="Q53">
            <v>0.8</v>
          </cell>
          <cell r="R53">
            <v>0.8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0.1</v>
          </cell>
          <cell r="AA53">
            <v>0.1</v>
          </cell>
          <cell r="AB53">
            <v>0.14000000000000001</v>
          </cell>
          <cell r="AC53">
            <v>0.11</v>
          </cell>
          <cell r="AD53">
            <v>0.11</v>
          </cell>
          <cell r="AE53">
            <v>0.19</v>
          </cell>
          <cell r="AF53">
            <v>0.09</v>
          </cell>
          <cell r="AG53">
            <v>0.11</v>
          </cell>
          <cell r="AH53">
            <v>0.15</v>
          </cell>
          <cell r="AI53">
            <v>0.2</v>
          </cell>
          <cell r="AJ53">
            <v>0.2</v>
          </cell>
          <cell r="AK53">
            <v>0.2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0.05</v>
          </cell>
          <cell r="EE53">
            <v>0.09</v>
          </cell>
          <cell r="EF53">
            <v>0.08</v>
          </cell>
          <cell r="EG53">
            <v>0.17</v>
          </cell>
          <cell r="EH53">
            <v>1</v>
          </cell>
          <cell r="EI53">
            <v>1</v>
          </cell>
          <cell r="EJ53">
            <v>1</v>
          </cell>
          <cell r="EK53">
            <v>1</v>
          </cell>
          <cell r="EL53">
            <v>0.05</v>
          </cell>
          <cell r="EM53">
            <v>0.14000000000000001</v>
          </cell>
          <cell r="EN53">
            <v>0.11</v>
          </cell>
          <cell r="EO53">
            <v>0.2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</v>
          </cell>
          <cell r="EY53">
            <v>1</v>
          </cell>
          <cell r="EZ53">
            <v>1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</row>
        <row r="54">
          <cell r="B54">
            <v>0.1</v>
          </cell>
          <cell r="C54">
            <v>0.08</v>
          </cell>
          <cell r="D54">
            <v>0.15</v>
          </cell>
          <cell r="E54">
            <v>0.08</v>
          </cell>
          <cell r="F54">
            <v>0.15</v>
          </cell>
          <cell r="G54">
            <v>0.22</v>
          </cell>
          <cell r="H54">
            <v>7.0000000000000007E-2</v>
          </cell>
          <cell r="I54">
            <v>0.05</v>
          </cell>
          <cell r="J54">
            <v>0.13</v>
          </cell>
          <cell r="K54">
            <v>0.18</v>
          </cell>
          <cell r="L54">
            <v>0.17</v>
          </cell>
          <cell r="M54">
            <v>0.16</v>
          </cell>
          <cell r="N54">
            <v>0.8</v>
          </cell>
          <cell r="O54">
            <v>1</v>
          </cell>
          <cell r="P54">
            <v>1</v>
          </cell>
          <cell r="Q54">
            <v>0.8</v>
          </cell>
          <cell r="R54">
            <v>0.8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0.1</v>
          </cell>
          <cell r="AA54">
            <v>0.1</v>
          </cell>
          <cell r="AB54">
            <v>0.14000000000000001</v>
          </cell>
          <cell r="AC54">
            <v>0.11</v>
          </cell>
          <cell r="AD54">
            <v>0.11</v>
          </cell>
          <cell r="AE54">
            <v>0.19</v>
          </cell>
          <cell r="AF54">
            <v>0.09</v>
          </cell>
          <cell r="AG54">
            <v>0.11</v>
          </cell>
          <cell r="AH54">
            <v>0.15</v>
          </cell>
          <cell r="AI54">
            <v>0.2</v>
          </cell>
          <cell r="AJ54">
            <v>0.2</v>
          </cell>
          <cell r="AK54">
            <v>0.2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0.05</v>
          </cell>
          <cell r="EE54">
            <v>0.09</v>
          </cell>
          <cell r="EF54">
            <v>0.08</v>
          </cell>
          <cell r="EG54">
            <v>0.17</v>
          </cell>
          <cell r="EH54">
            <v>1</v>
          </cell>
          <cell r="EI54">
            <v>1</v>
          </cell>
          <cell r="EJ54">
            <v>1</v>
          </cell>
          <cell r="EK54">
            <v>1</v>
          </cell>
          <cell r="EL54">
            <v>0.05</v>
          </cell>
          <cell r="EM54">
            <v>0.14000000000000001</v>
          </cell>
          <cell r="EN54">
            <v>0.11</v>
          </cell>
          <cell r="EO54">
            <v>0.2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</v>
          </cell>
          <cell r="EY54">
            <v>1</v>
          </cell>
          <cell r="EZ54">
            <v>1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</row>
        <row r="55">
          <cell r="B55">
            <v>0.1</v>
          </cell>
          <cell r="C55">
            <v>0.08</v>
          </cell>
          <cell r="D55">
            <v>0.15</v>
          </cell>
          <cell r="E55">
            <v>0.08</v>
          </cell>
          <cell r="F55">
            <v>0.15</v>
          </cell>
          <cell r="G55">
            <v>0.22</v>
          </cell>
          <cell r="H55">
            <v>7.0000000000000007E-2</v>
          </cell>
          <cell r="I55">
            <v>0.05</v>
          </cell>
          <cell r="J55">
            <v>0.13</v>
          </cell>
          <cell r="K55">
            <v>0.18</v>
          </cell>
          <cell r="L55">
            <v>0.17</v>
          </cell>
          <cell r="M55">
            <v>0.16</v>
          </cell>
          <cell r="N55">
            <v>0.8</v>
          </cell>
          <cell r="O55">
            <v>1</v>
          </cell>
          <cell r="P55">
            <v>1</v>
          </cell>
          <cell r="Q55">
            <v>0.8</v>
          </cell>
          <cell r="R55">
            <v>0.8</v>
          </cell>
          <cell r="S55">
            <v>1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0.1</v>
          </cell>
          <cell r="AA55">
            <v>0.1</v>
          </cell>
          <cell r="AB55">
            <v>0.14000000000000001</v>
          </cell>
          <cell r="AC55">
            <v>0.11</v>
          </cell>
          <cell r="AD55">
            <v>0.11</v>
          </cell>
          <cell r="AE55">
            <v>0.19</v>
          </cell>
          <cell r="AF55">
            <v>0.09</v>
          </cell>
          <cell r="AG55">
            <v>0.11</v>
          </cell>
          <cell r="AH55">
            <v>0.15</v>
          </cell>
          <cell r="AI55">
            <v>0.2</v>
          </cell>
          <cell r="AJ55">
            <v>0.2</v>
          </cell>
          <cell r="AK55">
            <v>0.2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0.05</v>
          </cell>
          <cell r="EE55">
            <v>0.09</v>
          </cell>
          <cell r="EF55">
            <v>0.08</v>
          </cell>
          <cell r="EG55">
            <v>0.17</v>
          </cell>
          <cell r="EH55">
            <v>1</v>
          </cell>
          <cell r="EI55">
            <v>1</v>
          </cell>
          <cell r="EJ55">
            <v>1</v>
          </cell>
          <cell r="EK55">
            <v>1</v>
          </cell>
          <cell r="EL55">
            <v>0.05</v>
          </cell>
          <cell r="EM55">
            <v>0.14000000000000001</v>
          </cell>
          <cell r="EN55">
            <v>0.11</v>
          </cell>
          <cell r="EO55">
            <v>0.2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1</v>
          </cell>
          <cell r="EZ55">
            <v>1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</row>
        <row r="56">
          <cell r="B56">
            <v>0.1</v>
          </cell>
          <cell r="C56">
            <v>0.08</v>
          </cell>
          <cell r="D56">
            <v>0.15</v>
          </cell>
          <cell r="E56">
            <v>0.08</v>
          </cell>
          <cell r="F56">
            <v>0.15</v>
          </cell>
          <cell r="G56">
            <v>0.22</v>
          </cell>
          <cell r="H56">
            <v>7.0000000000000007E-2</v>
          </cell>
          <cell r="I56">
            <v>0.05</v>
          </cell>
          <cell r="J56">
            <v>0.13</v>
          </cell>
          <cell r="K56">
            <v>0.18</v>
          </cell>
          <cell r="L56">
            <v>0.17</v>
          </cell>
          <cell r="M56">
            <v>0.16</v>
          </cell>
          <cell r="N56">
            <v>0.8</v>
          </cell>
          <cell r="O56">
            <v>1</v>
          </cell>
          <cell r="P56">
            <v>1</v>
          </cell>
          <cell r="Q56">
            <v>0.8</v>
          </cell>
          <cell r="R56">
            <v>0.8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0.1</v>
          </cell>
          <cell r="AA56">
            <v>0.1</v>
          </cell>
          <cell r="AB56">
            <v>0.14000000000000001</v>
          </cell>
          <cell r="AC56">
            <v>0.11</v>
          </cell>
          <cell r="AD56">
            <v>0.11</v>
          </cell>
          <cell r="AE56">
            <v>0.19</v>
          </cell>
          <cell r="AF56">
            <v>0.09</v>
          </cell>
          <cell r="AG56">
            <v>0.11</v>
          </cell>
          <cell r="AH56">
            <v>0.15</v>
          </cell>
          <cell r="AI56">
            <v>0.2</v>
          </cell>
          <cell r="AJ56">
            <v>0.2</v>
          </cell>
          <cell r="AK56">
            <v>0.2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0.05</v>
          </cell>
          <cell r="EE56">
            <v>0.09</v>
          </cell>
          <cell r="EF56">
            <v>0.08</v>
          </cell>
          <cell r="EG56">
            <v>0.17</v>
          </cell>
          <cell r="EH56">
            <v>1</v>
          </cell>
          <cell r="EI56">
            <v>1</v>
          </cell>
          <cell r="EJ56">
            <v>1</v>
          </cell>
          <cell r="EK56">
            <v>1</v>
          </cell>
          <cell r="EL56">
            <v>0.05</v>
          </cell>
          <cell r="EM56">
            <v>0.14000000000000001</v>
          </cell>
          <cell r="EN56">
            <v>0.11</v>
          </cell>
          <cell r="EO56">
            <v>0.2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1</v>
          </cell>
          <cell r="EZ56">
            <v>1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</row>
        <row r="57">
          <cell r="B57">
            <v>0.1</v>
          </cell>
          <cell r="C57">
            <v>0.08</v>
          </cell>
          <cell r="D57">
            <v>0.15</v>
          </cell>
          <cell r="E57">
            <v>0.08</v>
          </cell>
          <cell r="F57">
            <v>0.15</v>
          </cell>
          <cell r="G57">
            <v>0.22</v>
          </cell>
          <cell r="H57">
            <v>7.0000000000000007E-2</v>
          </cell>
          <cell r="I57">
            <v>0.05</v>
          </cell>
          <cell r="J57">
            <v>0.13</v>
          </cell>
          <cell r="K57">
            <v>0.18</v>
          </cell>
          <cell r="L57">
            <v>0.17</v>
          </cell>
          <cell r="M57">
            <v>0.16</v>
          </cell>
          <cell r="N57">
            <v>0.8</v>
          </cell>
          <cell r="O57">
            <v>1</v>
          </cell>
          <cell r="P57">
            <v>1</v>
          </cell>
          <cell r="Q57">
            <v>0.8</v>
          </cell>
          <cell r="R57">
            <v>0.8</v>
          </cell>
          <cell r="S57">
            <v>1</v>
          </cell>
          <cell r="T57">
            <v>1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0.1</v>
          </cell>
          <cell r="AA57">
            <v>0.1</v>
          </cell>
          <cell r="AB57">
            <v>0.14000000000000001</v>
          </cell>
          <cell r="AC57">
            <v>0.11</v>
          </cell>
          <cell r="AD57">
            <v>0.11</v>
          </cell>
          <cell r="AE57">
            <v>0.19</v>
          </cell>
          <cell r="AF57">
            <v>0.09</v>
          </cell>
          <cell r="AG57">
            <v>0.11</v>
          </cell>
          <cell r="AH57">
            <v>0.15</v>
          </cell>
          <cell r="AI57">
            <v>0.2</v>
          </cell>
          <cell r="AJ57">
            <v>0.2</v>
          </cell>
          <cell r="AK57">
            <v>0.2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0.05</v>
          </cell>
          <cell r="EE57">
            <v>0.09</v>
          </cell>
          <cell r="EF57">
            <v>0.08</v>
          </cell>
          <cell r="EG57">
            <v>0.17</v>
          </cell>
          <cell r="EH57">
            <v>1</v>
          </cell>
          <cell r="EI57">
            <v>1</v>
          </cell>
          <cell r="EJ57">
            <v>1</v>
          </cell>
          <cell r="EK57">
            <v>1</v>
          </cell>
          <cell r="EL57">
            <v>0.05</v>
          </cell>
          <cell r="EM57">
            <v>0.14000000000000001</v>
          </cell>
          <cell r="EN57">
            <v>0.11</v>
          </cell>
          <cell r="EO57">
            <v>0.2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1</v>
          </cell>
          <cell r="EY57">
            <v>1</v>
          </cell>
          <cell r="EZ57">
            <v>1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</row>
        <row r="58">
          <cell r="B58">
            <v>0.1</v>
          </cell>
          <cell r="C58">
            <v>0.08</v>
          </cell>
          <cell r="D58">
            <v>0.15</v>
          </cell>
          <cell r="E58">
            <v>0.08</v>
          </cell>
          <cell r="F58">
            <v>0.15</v>
          </cell>
          <cell r="G58">
            <v>0.22</v>
          </cell>
          <cell r="H58">
            <v>7.0000000000000007E-2</v>
          </cell>
          <cell r="I58">
            <v>0.05</v>
          </cell>
          <cell r="J58">
            <v>0.13</v>
          </cell>
          <cell r="K58">
            <v>0.18</v>
          </cell>
          <cell r="L58">
            <v>0.17</v>
          </cell>
          <cell r="M58">
            <v>0.16</v>
          </cell>
          <cell r="N58">
            <v>0.8</v>
          </cell>
          <cell r="O58">
            <v>1</v>
          </cell>
          <cell r="P58">
            <v>1</v>
          </cell>
          <cell r="Q58">
            <v>0.8</v>
          </cell>
          <cell r="R58">
            <v>0.8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0.1</v>
          </cell>
          <cell r="AA58">
            <v>0.1</v>
          </cell>
          <cell r="AB58">
            <v>0.14000000000000001</v>
          </cell>
          <cell r="AC58">
            <v>0.11</v>
          </cell>
          <cell r="AD58">
            <v>0.11</v>
          </cell>
          <cell r="AE58">
            <v>0.19</v>
          </cell>
          <cell r="AF58">
            <v>0.09</v>
          </cell>
          <cell r="AG58">
            <v>0.11</v>
          </cell>
          <cell r="AH58">
            <v>0.15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0.05</v>
          </cell>
          <cell r="EE58">
            <v>0.09</v>
          </cell>
          <cell r="EF58">
            <v>0.08</v>
          </cell>
          <cell r="EG58">
            <v>0.17</v>
          </cell>
          <cell r="EH58">
            <v>1</v>
          </cell>
          <cell r="EI58">
            <v>1</v>
          </cell>
          <cell r="EJ58">
            <v>1</v>
          </cell>
          <cell r="EK58">
            <v>1</v>
          </cell>
          <cell r="EL58">
            <v>0.05</v>
          </cell>
          <cell r="EM58">
            <v>0.14000000000000001</v>
          </cell>
          <cell r="EN58">
            <v>0.11</v>
          </cell>
          <cell r="EO58">
            <v>0.2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1</v>
          </cell>
          <cell r="EY58">
            <v>1</v>
          </cell>
          <cell r="EZ58">
            <v>1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</row>
        <row r="59">
          <cell r="B59">
            <v>0.1</v>
          </cell>
          <cell r="C59">
            <v>0.08</v>
          </cell>
          <cell r="D59">
            <v>0.15</v>
          </cell>
          <cell r="E59">
            <v>0.08</v>
          </cell>
          <cell r="F59">
            <v>0.15</v>
          </cell>
          <cell r="G59">
            <v>0.22</v>
          </cell>
          <cell r="H59">
            <v>7.0000000000000007E-2</v>
          </cell>
          <cell r="I59">
            <v>0.05</v>
          </cell>
          <cell r="J59">
            <v>0.13</v>
          </cell>
          <cell r="K59">
            <v>0.18</v>
          </cell>
          <cell r="L59">
            <v>0.17</v>
          </cell>
          <cell r="M59">
            <v>0.16</v>
          </cell>
          <cell r="N59">
            <v>0.8</v>
          </cell>
          <cell r="O59">
            <v>1</v>
          </cell>
          <cell r="P59">
            <v>1</v>
          </cell>
          <cell r="Q59">
            <v>0.8</v>
          </cell>
          <cell r="R59">
            <v>0.8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0.1</v>
          </cell>
          <cell r="AA59">
            <v>0.1</v>
          </cell>
          <cell r="AB59">
            <v>0.14000000000000001</v>
          </cell>
          <cell r="AC59">
            <v>0.11</v>
          </cell>
          <cell r="AD59">
            <v>0.11</v>
          </cell>
          <cell r="AE59">
            <v>0.19</v>
          </cell>
          <cell r="AF59">
            <v>0.09</v>
          </cell>
          <cell r="AG59">
            <v>0.11</v>
          </cell>
          <cell r="AH59">
            <v>0.15</v>
          </cell>
          <cell r="AI59">
            <v>0.2</v>
          </cell>
          <cell r="AJ59">
            <v>0.2</v>
          </cell>
          <cell r="AK59">
            <v>0.2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0.05</v>
          </cell>
          <cell r="EE59">
            <v>0.09</v>
          </cell>
          <cell r="EF59">
            <v>0.08</v>
          </cell>
          <cell r="EG59">
            <v>0.17</v>
          </cell>
          <cell r="EH59">
            <v>1</v>
          </cell>
          <cell r="EI59">
            <v>1</v>
          </cell>
          <cell r="EJ59">
            <v>1</v>
          </cell>
          <cell r="EK59">
            <v>1</v>
          </cell>
          <cell r="EL59">
            <v>0.05</v>
          </cell>
          <cell r="EM59">
            <v>0.14000000000000001</v>
          </cell>
          <cell r="EN59">
            <v>0.11</v>
          </cell>
          <cell r="EO59">
            <v>0.2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</v>
          </cell>
          <cell r="EY59">
            <v>1</v>
          </cell>
          <cell r="EZ59">
            <v>1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</row>
        <row r="60">
          <cell r="B60">
            <v>0.1</v>
          </cell>
          <cell r="C60">
            <v>0.08</v>
          </cell>
          <cell r="D60">
            <v>0.15</v>
          </cell>
          <cell r="E60">
            <v>0.08</v>
          </cell>
          <cell r="F60">
            <v>0.15</v>
          </cell>
          <cell r="G60">
            <v>0.22</v>
          </cell>
          <cell r="H60">
            <v>7.0000000000000007E-2</v>
          </cell>
          <cell r="I60">
            <v>0.05</v>
          </cell>
          <cell r="J60">
            <v>0.13</v>
          </cell>
          <cell r="K60">
            <v>0.18</v>
          </cell>
          <cell r="L60">
            <v>0.17</v>
          </cell>
          <cell r="M60">
            <v>0.16</v>
          </cell>
          <cell r="N60">
            <v>0.8</v>
          </cell>
          <cell r="O60">
            <v>1</v>
          </cell>
          <cell r="P60">
            <v>1</v>
          </cell>
          <cell r="Q60">
            <v>0.8</v>
          </cell>
          <cell r="R60">
            <v>0.8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0.1</v>
          </cell>
          <cell r="AA60">
            <v>0.1</v>
          </cell>
          <cell r="AB60">
            <v>0.14000000000000001</v>
          </cell>
          <cell r="AC60">
            <v>0.11</v>
          </cell>
          <cell r="AD60">
            <v>0.11</v>
          </cell>
          <cell r="AE60">
            <v>0.19</v>
          </cell>
          <cell r="AF60">
            <v>0.09</v>
          </cell>
          <cell r="AG60">
            <v>0.11</v>
          </cell>
          <cell r="AH60">
            <v>0.15</v>
          </cell>
          <cell r="AI60">
            <v>0.2</v>
          </cell>
          <cell r="AJ60">
            <v>0.2</v>
          </cell>
          <cell r="AK60">
            <v>0.2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0.05</v>
          </cell>
          <cell r="EE60">
            <v>0.09</v>
          </cell>
          <cell r="EF60">
            <v>0.08</v>
          </cell>
          <cell r="EG60">
            <v>0.17</v>
          </cell>
          <cell r="EH60">
            <v>1</v>
          </cell>
          <cell r="EI60">
            <v>1</v>
          </cell>
          <cell r="EJ60">
            <v>1</v>
          </cell>
          <cell r="EK60">
            <v>1</v>
          </cell>
          <cell r="EL60">
            <v>0.05</v>
          </cell>
          <cell r="EM60">
            <v>0.14000000000000001</v>
          </cell>
          <cell r="EN60">
            <v>0.11</v>
          </cell>
          <cell r="EO60">
            <v>0.2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1</v>
          </cell>
          <cell r="EY60">
            <v>1</v>
          </cell>
          <cell r="EZ60">
            <v>1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</row>
        <row r="61">
          <cell r="B61">
            <v>0.1</v>
          </cell>
          <cell r="C61">
            <v>0.08</v>
          </cell>
          <cell r="D61">
            <v>0.15</v>
          </cell>
          <cell r="E61">
            <v>0.08</v>
          </cell>
          <cell r="F61">
            <v>0.15</v>
          </cell>
          <cell r="G61">
            <v>0.22</v>
          </cell>
          <cell r="H61">
            <v>7.0000000000000007E-2</v>
          </cell>
          <cell r="I61">
            <v>0.05</v>
          </cell>
          <cell r="J61">
            <v>0.13</v>
          </cell>
          <cell r="K61">
            <v>0.18</v>
          </cell>
          <cell r="L61">
            <v>0.17</v>
          </cell>
          <cell r="M61">
            <v>0.16</v>
          </cell>
          <cell r="N61">
            <v>0.8</v>
          </cell>
          <cell r="O61">
            <v>1</v>
          </cell>
          <cell r="P61">
            <v>1</v>
          </cell>
          <cell r="Q61">
            <v>0.8</v>
          </cell>
          <cell r="R61">
            <v>0.8</v>
          </cell>
          <cell r="S61">
            <v>1</v>
          </cell>
          <cell r="T61">
            <v>1</v>
          </cell>
          <cell r="U61">
            <v>1</v>
          </cell>
          <cell r="V61">
            <v>1</v>
          </cell>
          <cell r="W61">
            <v>1</v>
          </cell>
          <cell r="X61">
            <v>1</v>
          </cell>
          <cell r="Y61">
            <v>1</v>
          </cell>
          <cell r="Z61">
            <v>0.1</v>
          </cell>
          <cell r="AA61">
            <v>0.1</v>
          </cell>
          <cell r="AB61">
            <v>0.14000000000000001</v>
          </cell>
          <cell r="AC61">
            <v>0.11</v>
          </cell>
          <cell r="AD61">
            <v>0.11</v>
          </cell>
          <cell r="AE61">
            <v>0.19</v>
          </cell>
          <cell r="AF61">
            <v>0.09</v>
          </cell>
          <cell r="AG61">
            <v>0.11</v>
          </cell>
          <cell r="AH61">
            <v>0.15</v>
          </cell>
          <cell r="AI61">
            <v>0.2</v>
          </cell>
          <cell r="AJ61">
            <v>0.2</v>
          </cell>
          <cell r="AK61">
            <v>0.2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0.05</v>
          </cell>
          <cell r="EE61">
            <v>0.09</v>
          </cell>
          <cell r="EF61">
            <v>0.08</v>
          </cell>
          <cell r="EG61">
            <v>0.17</v>
          </cell>
          <cell r="EH61">
            <v>1</v>
          </cell>
          <cell r="EI61">
            <v>1</v>
          </cell>
          <cell r="EJ61">
            <v>1</v>
          </cell>
          <cell r="EK61">
            <v>1</v>
          </cell>
          <cell r="EL61">
            <v>0.05</v>
          </cell>
          <cell r="EM61">
            <v>0.14000000000000001</v>
          </cell>
          <cell r="EN61">
            <v>0.11</v>
          </cell>
          <cell r="EO61">
            <v>0.2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1</v>
          </cell>
          <cell r="EY61">
            <v>1</v>
          </cell>
          <cell r="EZ61">
            <v>1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</row>
        <row r="62">
          <cell r="B62">
            <v>0.1</v>
          </cell>
          <cell r="C62">
            <v>0.08</v>
          </cell>
          <cell r="D62">
            <v>0.15</v>
          </cell>
          <cell r="E62">
            <v>0.08</v>
          </cell>
          <cell r="F62">
            <v>0.15</v>
          </cell>
          <cell r="G62">
            <v>0.22</v>
          </cell>
          <cell r="H62">
            <v>7.0000000000000007E-2</v>
          </cell>
          <cell r="I62">
            <v>0.05</v>
          </cell>
          <cell r="J62">
            <v>0.13</v>
          </cell>
          <cell r="K62">
            <v>0.18</v>
          </cell>
          <cell r="L62">
            <v>0.17</v>
          </cell>
          <cell r="M62">
            <v>0.16</v>
          </cell>
          <cell r="N62">
            <v>0.8</v>
          </cell>
          <cell r="O62">
            <v>1</v>
          </cell>
          <cell r="P62">
            <v>1</v>
          </cell>
          <cell r="Q62">
            <v>0.8</v>
          </cell>
          <cell r="R62">
            <v>0.8</v>
          </cell>
          <cell r="S62">
            <v>1</v>
          </cell>
          <cell r="T62">
            <v>1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0.1</v>
          </cell>
          <cell r="AA62">
            <v>0.1</v>
          </cell>
          <cell r="AB62">
            <v>0.14000000000000001</v>
          </cell>
          <cell r="AC62">
            <v>0.11</v>
          </cell>
          <cell r="AD62">
            <v>0.11</v>
          </cell>
          <cell r="AE62">
            <v>0.19</v>
          </cell>
          <cell r="AF62">
            <v>0.09</v>
          </cell>
          <cell r="AG62">
            <v>0.11</v>
          </cell>
          <cell r="AH62">
            <v>0.15</v>
          </cell>
          <cell r="AI62">
            <v>0.2</v>
          </cell>
          <cell r="AJ62">
            <v>0.2</v>
          </cell>
          <cell r="AK62">
            <v>0.2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0.05</v>
          </cell>
          <cell r="EE62">
            <v>0.09</v>
          </cell>
          <cell r="EF62">
            <v>0.08</v>
          </cell>
          <cell r="EG62">
            <v>0.17</v>
          </cell>
          <cell r="EH62">
            <v>1</v>
          </cell>
          <cell r="EI62">
            <v>1</v>
          </cell>
          <cell r="EJ62">
            <v>1</v>
          </cell>
          <cell r="EK62">
            <v>1</v>
          </cell>
          <cell r="EL62">
            <v>0.05</v>
          </cell>
          <cell r="EM62">
            <v>0.14000000000000001</v>
          </cell>
          <cell r="EN62">
            <v>0.11</v>
          </cell>
          <cell r="EO62">
            <v>0.2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</v>
          </cell>
          <cell r="EY62">
            <v>1</v>
          </cell>
          <cell r="EZ62">
            <v>1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</row>
        <row r="63">
          <cell r="B63">
            <v>0.1</v>
          </cell>
          <cell r="C63">
            <v>0.08</v>
          </cell>
          <cell r="D63">
            <v>0.15</v>
          </cell>
          <cell r="E63">
            <v>0.08</v>
          </cell>
          <cell r="F63">
            <v>0.15</v>
          </cell>
          <cell r="G63">
            <v>0.22</v>
          </cell>
          <cell r="H63">
            <v>7.0000000000000007E-2</v>
          </cell>
          <cell r="I63">
            <v>0.05</v>
          </cell>
          <cell r="J63">
            <v>0.13</v>
          </cell>
          <cell r="K63">
            <v>0.18</v>
          </cell>
          <cell r="L63">
            <v>0.17</v>
          </cell>
          <cell r="M63">
            <v>0.16</v>
          </cell>
          <cell r="N63">
            <v>0.8</v>
          </cell>
          <cell r="O63">
            <v>1</v>
          </cell>
          <cell r="P63">
            <v>1</v>
          </cell>
          <cell r="Q63">
            <v>0.8</v>
          </cell>
          <cell r="R63">
            <v>0.8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0.1</v>
          </cell>
          <cell r="AA63">
            <v>0.1</v>
          </cell>
          <cell r="AB63">
            <v>0.14000000000000001</v>
          </cell>
          <cell r="AC63">
            <v>0.11</v>
          </cell>
          <cell r="AD63">
            <v>0.11</v>
          </cell>
          <cell r="AE63">
            <v>0.19</v>
          </cell>
          <cell r="AF63">
            <v>0.09</v>
          </cell>
          <cell r="AG63">
            <v>0.11</v>
          </cell>
          <cell r="AH63">
            <v>0.15</v>
          </cell>
          <cell r="AI63">
            <v>0.2</v>
          </cell>
          <cell r="AJ63">
            <v>0.2</v>
          </cell>
          <cell r="AK63">
            <v>0.2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0.05</v>
          </cell>
          <cell r="EE63">
            <v>0.09</v>
          </cell>
          <cell r="EF63">
            <v>0.08</v>
          </cell>
          <cell r="EG63">
            <v>0.17</v>
          </cell>
          <cell r="EH63">
            <v>1</v>
          </cell>
          <cell r="EI63">
            <v>1</v>
          </cell>
          <cell r="EJ63">
            <v>1</v>
          </cell>
          <cell r="EK63">
            <v>1</v>
          </cell>
          <cell r="EL63">
            <v>0.05</v>
          </cell>
          <cell r="EM63">
            <v>0.14000000000000001</v>
          </cell>
          <cell r="EN63">
            <v>0.11</v>
          </cell>
          <cell r="EO63">
            <v>0.2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1</v>
          </cell>
          <cell r="EZ63">
            <v>1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B64">
            <v>0.1</v>
          </cell>
          <cell r="C64">
            <v>0.08</v>
          </cell>
          <cell r="D64">
            <v>0.15</v>
          </cell>
          <cell r="E64">
            <v>0.08</v>
          </cell>
          <cell r="F64">
            <v>0.15</v>
          </cell>
          <cell r="G64">
            <v>0.22</v>
          </cell>
          <cell r="H64">
            <v>7.0000000000000007E-2</v>
          </cell>
          <cell r="I64">
            <v>0.05</v>
          </cell>
          <cell r="J64">
            <v>0.13</v>
          </cell>
          <cell r="K64">
            <v>0.18</v>
          </cell>
          <cell r="L64">
            <v>0.17</v>
          </cell>
          <cell r="M64">
            <v>0.16</v>
          </cell>
          <cell r="N64">
            <v>0.8</v>
          </cell>
          <cell r="O64">
            <v>1</v>
          </cell>
          <cell r="P64">
            <v>1</v>
          </cell>
          <cell r="Q64">
            <v>0.8</v>
          </cell>
          <cell r="R64">
            <v>0.8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0.1</v>
          </cell>
          <cell r="AA64">
            <v>0.1</v>
          </cell>
          <cell r="AB64">
            <v>0.14000000000000001</v>
          </cell>
          <cell r="AC64">
            <v>0.11</v>
          </cell>
          <cell r="AD64">
            <v>0.11</v>
          </cell>
          <cell r="AE64">
            <v>0.19</v>
          </cell>
          <cell r="AF64">
            <v>0.09</v>
          </cell>
          <cell r="AG64">
            <v>0.11</v>
          </cell>
          <cell r="AH64">
            <v>0.15</v>
          </cell>
          <cell r="AI64">
            <v>0.2</v>
          </cell>
          <cell r="AJ64">
            <v>0.2</v>
          </cell>
          <cell r="AK64">
            <v>0.2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0.05</v>
          </cell>
          <cell r="EE64">
            <v>0.09</v>
          </cell>
          <cell r="EF64">
            <v>0.08</v>
          </cell>
          <cell r="EG64">
            <v>0.17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0.05</v>
          </cell>
          <cell r="EM64">
            <v>0.14000000000000001</v>
          </cell>
          <cell r="EN64">
            <v>0.11</v>
          </cell>
          <cell r="EO64">
            <v>0.2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1</v>
          </cell>
          <cell r="EY64">
            <v>1</v>
          </cell>
          <cell r="EZ64">
            <v>1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</row>
        <row r="65">
          <cell r="B65">
            <v>0.1</v>
          </cell>
          <cell r="C65">
            <v>0.08</v>
          </cell>
          <cell r="D65">
            <v>0.15</v>
          </cell>
          <cell r="E65">
            <v>0.08</v>
          </cell>
          <cell r="F65">
            <v>0.15</v>
          </cell>
          <cell r="G65">
            <v>0.22</v>
          </cell>
          <cell r="H65">
            <v>7.0000000000000007E-2</v>
          </cell>
          <cell r="I65">
            <v>0.05</v>
          </cell>
          <cell r="J65">
            <v>0.13</v>
          </cell>
          <cell r="K65">
            <v>0.18</v>
          </cell>
          <cell r="L65">
            <v>0.17</v>
          </cell>
          <cell r="M65">
            <v>0.16</v>
          </cell>
          <cell r="N65">
            <v>0.8</v>
          </cell>
          <cell r="O65">
            <v>1</v>
          </cell>
          <cell r="P65">
            <v>1</v>
          </cell>
          <cell r="Q65">
            <v>0.8</v>
          </cell>
          <cell r="R65">
            <v>0.8</v>
          </cell>
          <cell r="S65">
            <v>1</v>
          </cell>
          <cell r="T65">
            <v>1</v>
          </cell>
          <cell r="U65">
            <v>1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0.1</v>
          </cell>
          <cell r="AA65">
            <v>0.1</v>
          </cell>
          <cell r="AB65">
            <v>0.14000000000000001</v>
          </cell>
          <cell r="AC65">
            <v>0.11</v>
          </cell>
          <cell r="AD65">
            <v>0.11</v>
          </cell>
          <cell r="AE65">
            <v>0.19</v>
          </cell>
          <cell r="AF65">
            <v>0.09</v>
          </cell>
          <cell r="AG65">
            <v>0.11</v>
          </cell>
          <cell r="AH65">
            <v>0.15</v>
          </cell>
          <cell r="AI65">
            <v>0.2</v>
          </cell>
          <cell r="AJ65">
            <v>0.2</v>
          </cell>
          <cell r="AK65">
            <v>0.2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0.05</v>
          </cell>
          <cell r="EE65">
            <v>0.09</v>
          </cell>
          <cell r="EF65">
            <v>0.08</v>
          </cell>
          <cell r="EG65">
            <v>0.17</v>
          </cell>
          <cell r="EH65">
            <v>1</v>
          </cell>
          <cell r="EI65">
            <v>1</v>
          </cell>
          <cell r="EJ65">
            <v>1</v>
          </cell>
          <cell r="EK65">
            <v>1</v>
          </cell>
          <cell r="EL65">
            <v>0.05</v>
          </cell>
          <cell r="EM65">
            <v>0.14000000000000001</v>
          </cell>
          <cell r="EN65">
            <v>0.11</v>
          </cell>
          <cell r="EO65">
            <v>0.2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</v>
          </cell>
          <cell r="EY65">
            <v>1</v>
          </cell>
          <cell r="EZ65">
            <v>1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  <row r="66">
          <cell r="B66">
            <v>0.1</v>
          </cell>
          <cell r="C66">
            <v>0.08</v>
          </cell>
          <cell r="D66">
            <v>0.15</v>
          </cell>
          <cell r="E66">
            <v>0.08</v>
          </cell>
          <cell r="F66">
            <v>0.15</v>
          </cell>
          <cell r="G66">
            <v>0.22</v>
          </cell>
          <cell r="H66">
            <v>7.0000000000000007E-2</v>
          </cell>
          <cell r="I66">
            <v>0.05</v>
          </cell>
          <cell r="J66">
            <v>0.13</v>
          </cell>
          <cell r="K66">
            <v>0.18</v>
          </cell>
          <cell r="L66">
            <v>0.17</v>
          </cell>
          <cell r="M66">
            <v>0.16</v>
          </cell>
          <cell r="N66">
            <v>0.8</v>
          </cell>
          <cell r="O66">
            <v>1</v>
          </cell>
          <cell r="P66">
            <v>1</v>
          </cell>
          <cell r="Q66">
            <v>0.8</v>
          </cell>
          <cell r="R66">
            <v>0.8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0.1</v>
          </cell>
          <cell r="AA66">
            <v>0.1</v>
          </cell>
          <cell r="AB66">
            <v>0.14000000000000001</v>
          </cell>
          <cell r="AC66">
            <v>0.11</v>
          </cell>
          <cell r="AD66">
            <v>0.11</v>
          </cell>
          <cell r="AE66">
            <v>0.19</v>
          </cell>
          <cell r="AF66">
            <v>0.09</v>
          </cell>
          <cell r="AG66">
            <v>0.11</v>
          </cell>
          <cell r="AH66">
            <v>0.15</v>
          </cell>
          <cell r="AI66">
            <v>0.2</v>
          </cell>
          <cell r="AJ66">
            <v>0.2</v>
          </cell>
          <cell r="AK66">
            <v>0.2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0.05</v>
          </cell>
          <cell r="EE66">
            <v>0.09</v>
          </cell>
          <cell r="EF66">
            <v>0.08</v>
          </cell>
          <cell r="EG66">
            <v>0.17</v>
          </cell>
          <cell r="EH66">
            <v>1</v>
          </cell>
          <cell r="EI66">
            <v>1</v>
          </cell>
          <cell r="EJ66">
            <v>1</v>
          </cell>
          <cell r="EK66">
            <v>1</v>
          </cell>
          <cell r="EL66">
            <v>0.05</v>
          </cell>
          <cell r="EM66">
            <v>0.14000000000000001</v>
          </cell>
          <cell r="EN66">
            <v>0.11</v>
          </cell>
          <cell r="EO66">
            <v>0.2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1</v>
          </cell>
          <cell r="EY66">
            <v>1</v>
          </cell>
          <cell r="EZ66">
            <v>1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</row>
        <row r="67">
          <cell r="B67">
            <v>0.1</v>
          </cell>
          <cell r="C67">
            <v>0.08</v>
          </cell>
          <cell r="D67">
            <v>0.15</v>
          </cell>
          <cell r="E67">
            <v>0.08</v>
          </cell>
          <cell r="F67">
            <v>0.15</v>
          </cell>
          <cell r="G67">
            <v>0.22</v>
          </cell>
          <cell r="H67">
            <v>7.0000000000000007E-2</v>
          </cell>
          <cell r="I67">
            <v>0.05</v>
          </cell>
          <cell r="J67">
            <v>0.13</v>
          </cell>
          <cell r="K67">
            <v>0.18</v>
          </cell>
          <cell r="L67">
            <v>0.17</v>
          </cell>
          <cell r="M67">
            <v>0.16</v>
          </cell>
          <cell r="N67">
            <v>0.8</v>
          </cell>
          <cell r="O67">
            <v>1</v>
          </cell>
          <cell r="P67">
            <v>1</v>
          </cell>
          <cell r="Q67">
            <v>0.8</v>
          </cell>
          <cell r="R67">
            <v>0.8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0.1</v>
          </cell>
          <cell r="AA67">
            <v>0.1</v>
          </cell>
          <cell r="AB67">
            <v>0.14000000000000001</v>
          </cell>
          <cell r="AC67">
            <v>0.11</v>
          </cell>
          <cell r="AD67">
            <v>0.11</v>
          </cell>
          <cell r="AE67">
            <v>0.19</v>
          </cell>
          <cell r="AF67">
            <v>0.09</v>
          </cell>
          <cell r="AG67">
            <v>0.11</v>
          </cell>
          <cell r="AH67">
            <v>0.15</v>
          </cell>
          <cell r="AI67">
            <v>0.2</v>
          </cell>
          <cell r="AJ67">
            <v>0.2</v>
          </cell>
          <cell r="AK67">
            <v>0.2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0.05</v>
          </cell>
          <cell r="EE67">
            <v>0.09</v>
          </cell>
          <cell r="EF67">
            <v>0.08</v>
          </cell>
          <cell r="EG67">
            <v>0.17</v>
          </cell>
          <cell r="EH67">
            <v>1</v>
          </cell>
          <cell r="EI67">
            <v>1</v>
          </cell>
          <cell r="EJ67">
            <v>1</v>
          </cell>
          <cell r="EK67">
            <v>1</v>
          </cell>
          <cell r="EL67">
            <v>0.05</v>
          </cell>
          <cell r="EM67">
            <v>0.14000000000000001</v>
          </cell>
          <cell r="EN67">
            <v>0.11</v>
          </cell>
          <cell r="EO67">
            <v>0.2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1</v>
          </cell>
          <cell r="EY67">
            <v>1</v>
          </cell>
          <cell r="EZ67">
            <v>1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</row>
        <row r="68">
          <cell r="B68">
            <v>0.1</v>
          </cell>
          <cell r="C68">
            <v>0.08</v>
          </cell>
          <cell r="D68">
            <v>0.15</v>
          </cell>
          <cell r="E68">
            <v>0.08</v>
          </cell>
          <cell r="F68">
            <v>0.15</v>
          </cell>
          <cell r="G68">
            <v>0.22</v>
          </cell>
          <cell r="H68">
            <v>7.0000000000000007E-2</v>
          </cell>
          <cell r="I68">
            <v>0.05</v>
          </cell>
          <cell r="J68">
            <v>0.13</v>
          </cell>
          <cell r="K68">
            <v>0.18</v>
          </cell>
          <cell r="L68">
            <v>0.17</v>
          </cell>
          <cell r="M68">
            <v>0.16</v>
          </cell>
          <cell r="N68">
            <v>0.8</v>
          </cell>
          <cell r="O68">
            <v>1</v>
          </cell>
          <cell r="P68">
            <v>1</v>
          </cell>
          <cell r="Q68">
            <v>0.8</v>
          </cell>
          <cell r="R68">
            <v>0.8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0.1</v>
          </cell>
          <cell r="AA68">
            <v>0.1</v>
          </cell>
          <cell r="AB68">
            <v>0.14000000000000001</v>
          </cell>
          <cell r="AC68">
            <v>0.11</v>
          </cell>
          <cell r="AD68">
            <v>0.11</v>
          </cell>
          <cell r="AE68">
            <v>0.19</v>
          </cell>
          <cell r="AF68">
            <v>0.09</v>
          </cell>
          <cell r="AG68">
            <v>0.11</v>
          </cell>
          <cell r="AH68">
            <v>0.15</v>
          </cell>
          <cell r="AI68">
            <v>0.2</v>
          </cell>
          <cell r="AJ68">
            <v>0.2</v>
          </cell>
          <cell r="AK68">
            <v>0.2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0.05</v>
          </cell>
          <cell r="EE68">
            <v>0.09</v>
          </cell>
          <cell r="EF68">
            <v>0.08</v>
          </cell>
          <cell r="EG68">
            <v>0.17</v>
          </cell>
          <cell r="EH68">
            <v>1</v>
          </cell>
          <cell r="EI68">
            <v>1</v>
          </cell>
          <cell r="EJ68">
            <v>1</v>
          </cell>
          <cell r="EK68">
            <v>1</v>
          </cell>
          <cell r="EL68">
            <v>0.05</v>
          </cell>
          <cell r="EM68">
            <v>0.14000000000000001</v>
          </cell>
          <cell r="EN68">
            <v>0.11</v>
          </cell>
          <cell r="EO68">
            <v>0.2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1</v>
          </cell>
          <cell r="EY68">
            <v>1</v>
          </cell>
          <cell r="EZ68">
            <v>1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</row>
        <row r="69">
          <cell r="B69">
            <v>0.1</v>
          </cell>
          <cell r="C69">
            <v>0.08</v>
          </cell>
          <cell r="D69">
            <v>0.15</v>
          </cell>
          <cell r="E69">
            <v>0.08</v>
          </cell>
          <cell r="F69">
            <v>0.15</v>
          </cell>
          <cell r="G69">
            <v>0.22</v>
          </cell>
          <cell r="H69">
            <v>7.0000000000000007E-2</v>
          </cell>
          <cell r="I69">
            <v>0.05</v>
          </cell>
          <cell r="J69">
            <v>0.13</v>
          </cell>
          <cell r="K69">
            <v>0.18</v>
          </cell>
          <cell r="L69">
            <v>0.17</v>
          </cell>
          <cell r="M69">
            <v>0.16</v>
          </cell>
          <cell r="N69">
            <v>0.8</v>
          </cell>
          <cell r="O69">
            <v>1</v>
          </cell>
          <cell r="P69">
            <v>1</v>
          </cell>
          <cell r="Q69">
            <v>0.8</v>
          </cell>
          <cell r="R69">
            <v>0.8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0.1</v>
          </cell>
          <cell r="AA69">
            <v>0.1</v>
          </cell>
          <cell r="AB69">
            <v>0.14000000000000001</v>
          </cell>
          <cell r="AC69">
            <v>0.11</v>
          </cell>
          <cell r="AD69">
            <v>0.11</v>
          </cell>
          <cell r="AE69">
            <v>0.19</v>
          </cell>
          <cell r="AF69">
            <v>0.09</v>
          </cell>
          <cell r="AG69">
            <v>0.11</v>
          </cell>
          <cell r="AH69">
            <v>0.15</v>
          </cell>
          <cell r="AI69">
            <v>0.2</v>
          </cell>
          <cell r="AJ69">
            <v>0.2</v>
          </cell>
          <cell r="AK69">
            <v>0.2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0.05</v>
          </cell>
          <cell r="EE69">
            <v>0.09</v>
          </cell>
          <cell r="EF69">
            <v>0.08</v>
          </cell>
          <cell r="EG69">
            <v>0.17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0.05</v>
          </cell>
          <cell r="EM69">
            <v>0.14000000000000001</v>
          </cell>
          <cell r="EN69">
            <v>0.11</v>
          </cell>
          <cell r="EO69">
            <v>0.2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1</v>
          </cell>
          <cell r="EY69">
            <v>1</v>
          </cell>
          <cell r="EZ69">
            <v>1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</row>
        <row r="70">
          <cell r="B70">
            <v>0.1</v>
          </cell>
          <cell r="C70">
            <v>0.08</v>
          </cell>
          <cell r="D70">
            <v>0.15</v>
          </cell>
          <cell r="E70">
            <v>0.08</v>
          </cell>
          <cell r="F70">
            <v>0.15</v>
          </cell>
          <cell r="G70">
            <v>0.22</v>
          </cell>
          <cell r="H70">
            <v>7.0000000000000007E-2</v>
          </cell>
          <cell r="I70">
            <v>0.05</v>
          </cell>
          <cell r="J70">
            <v>0.13</v>
          </cell>
          <cell r="K70">
            <v>0.18</v>
          </cell>
          <cell r="L70">
            <v>0.17</v>
          </cell>
          <cell r="M70">
            <v>0.16</v>
          </cell>
          <cell r="N70">
            <v>0.8</v>
          </cell>
          <cell r="O70">
            <v>1</v>
          </cell>
          <cell r="P70">
            <v>1</v>
          </cell>
          <cell r="Q70">
            <v>0.8</v>
          </cell>
          <cell r="R70">
            <v>0.8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0.1</v>
          </cell>
          <cell r="AA70">
            <v>0.1</v>
          </cell>
          <cell r="AB70">
            <v>0.14000000000000001</v>
          </cell>
          <cell r="AC70">
            <v>0.11</v>
          </cell>
          <cell r="AD70">
            <v>0.11</v>
          </cell>
          <cell r="AE70">
            <v>0.19</v>
          </cell>
          <cell r="AF70">
            <v>0.09</v>
          </cell>
          <cell r="AG70">
            <v>0.11</v>
          </cell>
          <cell r="AH70">
            <v>0.15</v>
          </cell>
          <cell r="AI70">
            <v>0.2</v>
          </cell>
          <cell r="AJ70">
            <v>0.2</v>
          </cell>
          <cell r="AK70">
            <v>0.2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0.05</v>
          </cell>
          <cell r="EE70">
            <v>0.09</v>
          </cell>
          <cell r="EF70">
            <v>0.08</v>
          </cell>
          <cell r="EG70">
            <v>0.17</v>
          </cell>
          <cell r="EH70">
            <v>1</v>
          </cell>
          <cell r="EI70">
            <v>1</v>
          </cell>
          <cell r="EJ70">
            <v>1</v>
          </cell>
          <cell r="EK70">
            <v>1</v>
          </cell>
          <cell r="EL70">
            <v>0.05</v>
          </cell>
          <cell r="EM70">
            <v>0.14000000000000001</v>
          </cell>
          <cell r="EN70">
            <v>0.11</v>
          </cell>
          <cell r="EO70">
            <v>0.2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1</v>
          </cell>
          <cell r="EY70">
            <v>1</v>
          </cell>
          <cell r="EZ70">
            <v>1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</row>
        <row r="71">
          <cell r="B71">
            <v>0.1</v>
          </cell>
          <cell r="C71">
            <v>0.08</v>
          </cell>
          <cell r="D71">
            <v>0.15</v>
          </cell>
          <cell r="E71">
            <v>0.08</v>
          </cell>
          <cell r="F71">
            <v>0.15</v>
          </cell>
          <cell r="G71">
            <v>0.22</v>
          </cell>
          <cell r="H71">
            <v>7.0000000000000007E-2</v>
          </cell>
          <cell r="I71">
            <v>0.05</v>
          </cell>
          <cell r="J71">
            <v>0.13</v>
          </cell>
          <cell r="K71">
            <v>0.18</v>
          </cell>
          <cell r="L71">
            <v>0.17</v>
          </cell>
          <cell r="M71">
            <v>0.16</v>
          </cell>
          <cell r="N71">
            <v>0.8</v>
          </cell>
          <cell r="O71">
            <v>1</v>
          </cell>
          <cell r="P71">
            <v>1</v>
          </cell>
          <cell r="Q71">
            <v>0.8</v>
          </cell>
          <cell r="R71">
            <v>0.8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0.1</v>
          </cell>
          <cell r="AA71">
            <v>0.1</v>
          </cell>
          <cell r="AB71">
            <v>0.14000000000000001</v>
          </cell>
          <cell r="AC71">
            <v>0.11</v>
          </cell>
          <cell r="AD71">
            <v>0.11</v>
          </cell>
          <cell r="AE71">
            <v>0.19</v>
          </cell>
          <cell r="AF71">
            <v>0.09</v>
          </cell>
          <cell r="AG71">
            <v>0.11</v>
          </cell>
          <cell r="AH71">
            <v>0.15</v>
          </cell>
          <cell r="AI71">
            <v>0.2</v>
          </cell>
          <cell r="AJ71">
            <v>0.2</v>
          </cell>
          <cell r="AK71">
            <v>0.2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0.05</v>
          </cell>
          <cell r="EE71">
            <v>0.09</v>
          </cell>
          <cell r="EF71">
            <v>0.08</v>
          </cell>
          <cell r="EG71">
            <v>0.17</v>
          </cell>
          <cell r="EH71">
            <v>1</v>
          </cell>
          <cell r="EI71">
            <v>1</v>
          </cell>
          <cell r="EJ71">
            <v>1</v>
          </cell>
          <cell r="EK71">
            <v>1</v>
          </cell>
          <cell r="EL71">
            <v>0.05</v>
          </cell>
          <cell r="EM71">
            <v>0.14000000000000001</v>
          </cell>
          <cell r="EN71">
            <v>0.11</v>
          </cell>
          <cell r="EO71">
            <v>0.2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1</v>
          </cell>
          <cell r="EY71">
            <v>1</v>
          </cell>
          <cell r="EZ71">
            <v>1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</row>
        <row r="72">
          <cell r="B72">
            <v>0.1</v>
          </cell>
          <cell r="C72">
            <v>0.08</v>
          </cell>
          <cell r="D72">
            <v>0.15</v>
          </cell>
          <cell r="E72">
            <v>0.08</v>
          </cell>
          <cell r="F72">
            <v>0.15</v>
          </cell>
          <cell r="G72">
            <v>0.22</v>
          </cell>
          <cell r="H72">
            <v>7.0000000000000007E-2</v>
          </cell>
          <cell r="I72">
            <v>0.05</v>
          </cell>
          <cell r="J72">
            <v>0.13</v>
          </cell>
          <cell r="K72">
            <v>0.18</v>
          </cell>
          <cell r="L72">
            <v>0.17</v>
          </cell>
          <cell r="M72">
            <v>0.16</v>
          </cell>
          <cell r="N72">
            <v>0.8</v>
          </cell>
          <cell r="O72">
            <v>1</v>
          </cell>
          <cell r="P72">
            <v>1</v>
          </cell>
          <cell r="Q72">
            <v>0.8</v>
          </cell>
          <cell r="R72">
            <v>0.8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0.1</v>
          </cell>
          <cell r="AA72">
            <v>0.1</v>
          </cell>
          <cell r="AB72">
            <v>0.14000000000000001</v>
          </cell>
          <cell r="AC72">
            <v>0.11</v>
          </cell>
          <cell r="AD72">
            <v>0.11</v>
          </cell>
          <cell r="AE72">
            <v>0.19</v>
          </cell>
          <cell r="AF72">
            <v>0.09</v>
          </cell>
          <cell r="AG72">
            <v>0.11</v>
          </cell>
          <cell r="AH72">
            <v>0.15</v>
          </cell>
          <cell r="AI72">
            <v>0.2</v>
          </cell>
          <cell r="AJ72">
            <v>0.2</v>
          </cell>
          <cell r="AK72">
            <v>0.2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0.05</v>
          </cell>
          <cell r="EE72">
            <v>0.09</v>
          </cell>
          <cell r="EF72">
            <v>0.08</v>
          </cell>
          <cell r="EG72">
            <v>0.17</v>
          </cell>
          <cell r="EH72">
            <v>1</v>
          </cell>
          <cell r="EI72">
            <v>1</v>
          </cell>
          <cell r="EJ72">
            <v>1</v>
          </cell>
          <cell r="EK72">
            <v>1</v>
          </cell>
          <cell r="EL72">
            <v>0.05</v>
          </cell>
          <cell r="EM72">
            <v>0.14000000000000001</v>
          </cell>
          <cell r="EN72">
            <v>0.11</v>
          </cell>
          <cell r="EO72">
            <v>0.2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1</v>
          </cell>
          <cell r="EY72">
            <v>1</v>
          </cell>
          <cell r="EZ72">
            <v>1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</row>
        <row r="73">
          <cell r="B73">
            <v>0.1</v>
          </cell>
          <cell r="C73">
            <v>0.08</v>
          </cell>
          <cell r="D73">
            <v>0.15</v>
          </cell>
          <cell r="E73">
            <v>0.08</v>
          </cell>
          <cell r="F73">
            <v>0.15</v>
          </cell>
          <cell r="G73">
            <v>0.22</v>
          </cell>
          <cell r="H73">
            <v>7.0000000000000007E-2</v>
          </cell>
          <cell r="I73">
            <v>0.05</v>
          </cell>
          <cell r="J73">
            <v>0.13</v>
          </cell>
          <cell r="K73">
            <v>0.18</v>
          </cell>
          <cell r="L73">
            <v>0.17</v>
          </cell>
          <cell r="M73">
            <v>0.16</v>
          </cell>
          <cell r="N73">
            <v>0.8</v>
          </cell>
          <cell r="O73">
            <v>1</v>
          </cell>
          <cell r="P73">
            <v>1</v>
          </cell>
          <cell r="Q73">
            <v>0.8</v>
          </cell>
          <cell r="R73">
            <v>0.8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0.1</v>
          </cell>
          <cell r="AA73">
            <v>0.1</v>
          </cell>
          <cell r="AB73">
            <v>0.14000000000000001</v>
          </cell>
          <cell r="AC73">
            <v>0.11</v>
          </cell>
          <cell r="AD73">
            <v>0.11</v>
          </cell>
          <cell r="AE73">
            <v>0.19</v>
          </cell>
          <cell r="AF73">
            <v>0.09</v>
          </cell>
          <cell r="AG73">
            <v>0.11</v>
          </cell>
          <cell r="AH73">
            <v>0.15</v>
          </cell>
          <cell r="AI73">
            <v>0.2</v>
          </cell>
          <cell r="AJ73">
            <v>0.2</v>
          </cell>
          <cell r="AK73">
            <v>0.2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0.05</v>
          </cell>
          <cell r="EE73">
            <v>0.09</v>
          </cell>
          <cell r="EF73">
            <v>0.08</v>
          </cell>
          <cell r="EG73">
            <v>0.17</v>
          </cell>
          <cell r="EH73">
            <v>1</v>
          </cell>
          <cell r="EI73">
            <v>1</v>
          </cell>
          <cell r="EJ73">
            <v>1</v>
          </cell>
          <cell r="EK73">
            <v>1</v>
          </cell>
          <cell r="EL73">
            <v>0.05</v>
          </cell>
          <cell r="EM73">
            <v>0.14000000000000001</v>
          </cell>
          <cell r="EN73">
            <v>0.11</v>
          </cell>
          <cell r="EO73">
            <v>0.2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1</v>
          </cell>
          <cell r="EY73">
            <v>1</v>
          </cell>
          <cell r="EZ73">
            <v>1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</row>
        <row r="74">
          <cell r="B74">
            <v>0.1</v>
          </cell>
          <cell r="C74">
            <v>0.08</v>
          </cell>
          <cell r="D74">
            <v>0.15</v>
          </cell>
          <cell r="E74">
            <v>0.08</v>
          </cell>
          <cell r="F74">
            <v>0.15</v>
          </cell>
          <cell r="G74">
            <v>0.22</v>
          </cell>
          <cell r="H74">
            <v>7.0000000000000007E-2</v>
          </cell>
          <cell r="I74">
            <v>0.05</v>
          </cell>
          <cell r="J74">
            <v>0.13</v>
          </cell>
          <cell r="K74">
            <v>0.18</v>
          </cell>
          <cell r="L74">
            <v>0.17</v>
          </cell>
          <cell r="M74">
            <v>0.16</v>
          </cell>
          <cell r="N74">
            <v>0.8</v>
          </cell>
          <cell r="O74">
            <v>1</v>
          </cell>
          <cell r="P74">
            <v>1</v>
          </cell>
          <cell r="Q74">
            <v>0.8</v>
          </cell>
          <cell r="R74">
            <v>0.8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1</v>
          </cell>
          <cell r="Y74">
            <v>1</v>
          </cell>
          <cell r="Z74">
            <v>0.1</v>
          </cell>
          <cell r="AA74">
            <v>0.1</v>
          </cell>
          <cell r="AB74">
            <v>0.14000000000000001</v>
          </cell>
          <cell r="AC74">
            <v>0.11</v>
          </cell>
          <cell r="AD74">
            <v>0.11</v>
          </cell>
          <cell r="AE74">
            <v>0.19</v>
          </cell>
          <cell r="AF74">
            <v>0.09</v>
          </cell>
          <cell r="AG74">
            <v>0.11</v>
          </cell>
          <cell r="AH74">
            <v>0.15</v>
          </cell>
          <cell r="AI74">
            <v>0.2</v>
          </cell>
          <cell r="AJ74">
            <v>0.2</v>
          </cell>
          <cell r="AK74">
            <v>0.2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0.05</v>
          </cell>
          <cell r="EE74">
            <v>0.09</v>
          </cell>
          <cell r="EF74">
            <v>0.08</v>
          </cell>
          <cell r="EG74">
            <v>0.17</v>
          </cell>
          <cell r="EH74">
            <v>1</v>
          </cell>
          <cell r="EI74">
            <v>1</v>
          </cell>
          <cell r="EJ74">
            <v>1</v>
          </cell>
          <cell r="EK74">
            <v>1</v>
          </cell>
          <cell r="EL74">
            <v>0.05</v>
          </cell>
          <cell r="EM74">
            <v>0.14000000000000001</v>
          </cell>
          <cell r="EN74">
            <v>0.11</v>
          </cell>
          <cell r="EO74">
            <v>0.2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1</v>
          </cell>
          <cell r="EY74">
            <v>1</v>
          </cell>
          <cell r="EZ74">
            <v>1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</row>
        <row r="75">
          <cell r="B75">
            <v>0.1</v>
          </cell>
          <cell r="C75">
            <v>0.08</v>
          </cell>
          <cell r="D75">
            <v>0.15</v>
          </cell>
          <cell r="E75">
            <v>0.08</v>
          </cell>
          <cell r="F75">
            <v>0.15</v>
          </cell>
          <cell r="G75">
            <v>0.22</v>
          </cell>
          <cell r="H75">
            <v>7.0000000000000007E-2</v>
          </cell>
          <cell r="I75">
            <v>0.05</v>
          </cell>
          <cell r="J75">
            <v>0.13</v>
          </cell>
          <cell r="K75">
            <v>0.18</v>
          </cell>
          <cell r="L75">
            <v>0.17</v>
          </cell>
          <cell r="M75">
            <v>0.16</v>
          </cell>
          <cell r="N75">
            <v>0.8</v>
          </cell>
          <cell r="O75">
            <v>1</v>
          </cell>
          <cell r="P75">
            <v>1</v>
          </cell>
          <cell r="Q75">
            <v>0.8</v>
          </cell>
          <cell r="R75">
            <v>0.8</v>
          </cell>
          <cell r="S75">
            <v>1</v>
          </cell>
          <cell r="T75">
            <v>1</v>
          </cell>
          <cell r="U75">
            <v>1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0.1</v>
          </cell>
          <cell r="AA75">
            <v>0.1</v>
          </cell>
          <cell r="AB75">
            <v>0.14000000000000001</v>
          </cell>
          <cell r="AC75">
            <v>0.11</v>
          </cell>
          <cell r="AD75">
            <v>0.11</v>
          </cell>
          <cell r="AE75">
            <v>0.19</v>
          </cell>
          <cell r="AF75">
            <v>0.09</v>
          </cell>
          <cell r="AG75">
            <v>0.11</v>
          </cell>
          <cell r="AH75">
            <v>0.15</v>
          </cell>
          <cell r="AI75">
            <v>0.2</v>
          </cell>
          <cell r="AJ75">
            <v>0.2</v>
          </cell>
          <cell r="AK75">
            <v>0.2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0.05</v>
          </cell>
          <cell r="EE75">
            <v>0.09</v>
          </cell>
          <cell r="EF75">
            <v>0.08</v>
          </cell>
          <cell r="EG75">
            <v>0.17</v>
          </cell>
          <cell r="EH75">
            <v>1</v>
          </cell>
          <cell r="EI75">
            <v>1</v>
          </cell>
          <cell r="EJ75">
            <v>1</v>
          </cell>
          <cell r="EK75">
            <v>1</v>
          </cell>
          <cell r="EL75">
            <v>0.05</v>
          </cell>
          <cell r="EM75">
            <v>0.14000000000000001</v>
          </cell>
          <cell r="EN75">
            <v>0.11</v>
          </cell>
          <cell r="EO75">
            <v>0.2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1</v>
          </cell>
          <cell r="EY75">
            <v>1</v>
          </cell>
          <cell r="EZ75">
            <v>1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</row>
        <row r="76">
          <cell r="B76">
            <v>0.1</v>
          </cell>
          <cell r="C76">
            <v>0.08</v>
          </cell>
          <cell r="D76">
            <v>0.15</v>
          </cell>
          <cell r="E76">
            <v>0.08</v>
          </cell>
          <cell r="F76">
            <v>0.15</v>
          </cell>
          <cell r="G76">
            <v>0.22</v>
          </cell>
          <cell r="H76">
            <v>7.0000000000000007E-2</v>
          </cell>
          <cell r="I76">
            <v>0.05</v>
          </cell>
          <cell r="J76">
            <v>0.13</v>
          </cell>
          <cell r="K76">
            <v>0.18</v>
          </cell>
          <cell r="L76">
            <v>0.17</v>
          </cell>
          <cell r="M76">
            <v>0.16</v>
          </cell>
          <cell r="N76">
            <v>0.8</v>
          </cell>
          <cell r="O76">
            <v>1</v>
          </cell>
          <cell r="P76">
            <v>1</v>
          </cell>
          <cell r="Q76">
            <v>0.8</v>
          </cell>
          <cell r="R76">
            <v>0.8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0.1</v>
          </cell>
          <cell r="AA76">
            <v>0.1</v>
          </cell>
          <cell r="AB76">
            <v>0.14000000000000001</v>
          </cell>
          <cell r="AC76">
            <v>0.11</v>
          </cell>
          <cell r="AD76">
            <v>0.11</v>
          </cell>
          <cell r="AE76">
            <v>0.19</v>
          </cell>
          <cell r="AF76">
            <v>0.09</v>
          </cell>
          <cell r="AG76">
            <v>0.11</v>
          </cell>
          <cell r="AH76">
            <v>0.15</v>
          </cell>
          <cell r="AI76">
            <v>0.2</v>
          </cell>
          <cell r="AJ76">
            <v>0.2</v>
          </cell>
          <cell r="AK76">
            <v>0.2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0.05</v>
          </cell>
          <cell r="EE76">
            <v>0.09</v>
          </cell>
          <cell r="EF76">
            <v>0.08</v>
          </cell>
          <cell r="EG76">
            <v>0.17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0.05</v>
          </cell>
          <cell r="EM76">
            <v>0.14000000000000001</v>
          </cell>
          <cell r="EN76">
            <v>0.11</v>
          </cell>
          <cell r="EO76">
            <v>0.2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1</v>
          </cell>
          <cell r="EY76">
            <v>1</v>
          </cell>
          <cell r="EZ76">
            <v>1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</row>
        <row r="77">
          <cell r="B77">
            <v>0.1</v>
          </cell>
          <cell r="C77">
            <v>0.08</v>
          </cell>
          <cell r="D77">
            <v>0.15</v>
          </cell>
          <cell r="E77">
            <v>0.08</v>
          </cell>
          <cell r="F77">
            <v>0.15</v>
          </cell>
          <cell r="G77">
            <v>0.22</v>
          </cell>
          <cell r="H77">
            <v>7.0000000000000007E-2</v>
          </cell>
          <cell r="I77">
            <v>0.05</v>
          </cell>
          <cell r="J77">
            <v>0.13</v>
          </cell>
          <cell r="K77">
            <v>0.18</v>
          </cell>
          <cell r="L77">
            <v>0.17</v>
          </cell>
          <cell r="M77">
            <v>0.16</v>
          </cell>
          <cell r="N77">
            <v>0.8</v>
          </cell>
          <cell r="O77">
            <v>1</v>
          </cell>
          <cell r="P77">
            <v>1</v>
          </cell>
          <cell r="Q77">
            <v>0.8</v>
          </cell>
          <cell r="R77">
            <v>0.8</v>
          </cell>
          <cell r="S77">
            <v>1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0.1</v>
          </cell>
          <cell r="AA77">
            <v>0.1</v>
          </cell>
          <cell r="AB77">
            <v>0.14000000000000001</v>
          </cell>
          <cell r="AC77">
            <v>0.11</v>
          </cell>
          <cell r="AD77">
            <v>0.11</v>
          </cell>
          <cell r="AE77">
            <v>0.19</v>
          </cell>
          <cell r="AF77">
            <v>0.09</v>
          </cell>
          <cell r="AG77">
            <v>0.11</v>
          </cell>
          <cell r="AH77">
            <v>0.15</v>
          </cell>
          <cell r="AI77">
            <v>0.2</v>
          </cell>
          <cell r="AJ77">
            <v>0.2</v>
          </cell>
          <cell r="AK77">
            <v>0.2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0.05</v>
          </cell>
          <cell r="EE77">
            <v>0.09</v>
          </cell>
          <cell r="EF77">
            <v>0.08</v>
          </cell>
          <cell r="EG77">
            <v>0.17</v>
          </cell>
          <cell r="EH77">
            <v>1</v>
          </cell>
          <cell r="EI77">
            <v>1</v>
          </cell>
          <cell r="EJ77">
            <v>1</v>
          </cell>
          <cell r="EK77">
            <v>1</v>
          </cell>
          <cell r="EL77">
            <v>0.05</v>
          </cell>
          <cell r="EM77">
            <v>0.14000000000000001</v>
          </cell>
          <cell r="EN77">
            <v>0.11</v>
          </cell>
          <cell r="EO77">
            <v>0.2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1</v>
          </cell>
          <cell r="EY77">
            <v>1</v>
          </cell>
          <cell r="EZ77">
            <v>1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</row>
        <row r="78">
          <cell r="B78">
            <v>0.1</v>
          </cell>
          <cell r="C78">
            <v>0.08</v>
          </cell>
          <cell r="D78">
            <v>0.15</v>
          </cell>
          <cell r="E78">
            <v>0.08</v>
          </cell>
          <cell r="F78">
            <v>0.15</v>
          </cell>
          <cell r="G78">
            <v>0.22</v>
          </cell>
          <cell r="H78">
            <v>7.0000000000000007E-2</v>
          </cell>
          <cell r="I78">
            <v>0.05</v>
          </cell>
          <cell r="J78">
            <v>0.13</v>
          </cell>
          <cell r="K78">
            <v>0.18</v>
          </cell>
          <cell r="L78">
            <v>0.17</v>
          </cell>
          <cell r="M78">
            <v>0.16</v>
          </cell>
          <cell r="N78">
            <v>0.8</v>
          </cell>
          <cell r="O78">
            <v>1</v>
          </cell>
          <cell r="P78">
            <v>1</v>
          </cell>
          <cell r="Q78">
            <v>0.8</v>
          </cell>
          <cell r="R78">
            <v>0.8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0.1</v>
          </cell>
          <cell r="AA78">
            <v>0.1</v>
          </cell>
          <cell r="AB78">
            <v>0.14000000000000001</v>
          </cell>
          <cell r="AC78">
            <v>0.11</v>
          </cell>
          <cell r="AD78">
            <v>0.11</v>
          </cell>
          <cell r="AE78">
            <v>0.19</v>
          </cell>
          <cell r="AF78">
            <v>0.09</v>
          </cell>
          <cell r="AG78">
            <v>0.11</v>
          </cell>
          <cell r="AH78">
            <v>0.15</v>
          </cell>
          <cell r="AI78">
            <v>0.2</v>
          </cell>
          <cell r="AJ78">
            <v>0.2</v>
          </cell>
          <cell r="AK78">
            <v>0.2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0.05</v>
          </cell>
          <cell r="EE78">
            <v>0.09</v>
          </cell>
          <cell r="EF78">
            <v>0.08</v>
          </cell>
          <cell r="EG78">
            <v>0.17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0.05</v>
          </cell>
          <cell r="EM78">
            <v>0.14000000000000001</v>
          </cell>
          <cell r="EN78">
            <v>0.11</v>
          </cell>
          <cell r="EO78">
            <v>0.2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1</v>
          </cell>
          <cell r="EY78">
            <v>1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</row>
        <row r="79">
          <cell r="B79">
            <v>0.1</v>
          </cell>
          <cell r="C79">
            <v>0.08</v>
          </cell>
          <cell r="D79">
            <v>0.15</v>
          </cell>
          <cell r="E79">
            <v>0.08</v>
          </cell>
          <cell r="F79">
            <v>0.15</v>
          </cell>
          <cell r="G79">
            <v>0.22</v>
          </cell>
          <cell r="H79">
            <v>7.0000000000000007E-2</v>
          </cell>
          <cell r="I79">
            <v>0.05</v>
          </cell>
          <cell r="J79">
            <v>0.13</v>
          </cell>
          <cell r="K79">
            <v>0.18</v>
          </cell>
          <cell r="L79">
            <v>0.17</v>
          </cell>
          <cell r="M79">
            <v>0.16</v>
          </cell>
          <cell r="N79">
            <v>0.8</v>
          </cell>
          <cell r="O79">
            <v>1</v>
          </cell>
          <cell r="P79">
            <v>1</v>
          </cell>
          <cell r="Q79">
            <v>0.8</v>
          </cell>
          <cell r="R79">
            <v>0.8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0.1</v>
          </cell>
          <cell r="AA79">
            <v>0.1</v>
          </cell>
          <cell r="AB79">
            <v>0.14000000000000001</v>
          </cell>
          <cell r="AC79">
            <v>0.11</v>
          </cell>
          <cell r="AD79">
            <v>0.11</v>
          </cell>
          <cell r="AE79">
            <v>0.19</v>
          </cell>
          <cell r="AF79">
            <v>0.09</v>
          </cell>
          <cell r="AG79">
            <v>0.11</v>
          </cell>
          <cell r="AH79">
            <v>0.15</v>
          </cell>
          <cell r="AI79">
            <v>0.2</v>
          </cell>
          <cell r="AJ79">
            <v>0.2</v>
          </cell>
          <cell r="AK79">
            <v>0.2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0.05</v>
          </cell>
          <cell r="EE79">
            <v>0.09</v>
          </cell>
          <cell r="EF79">
            <v>0.08</v>
          </cell>
          <cell r="EG79">
            <v>0.17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0.05</v>
          </cell>
          <cell r="EM79">
            <v>0.14000000000000001</v>
          </cell>
          <cell r="EN79">
            <v>0.11</v>
          </cell>
          <cell r="EO79">
            <v>0.2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1</v>
          </cell>
          <cell r="EY79">
            <v>1</v>
          </cell>
          <cell r="EZ79">
            <v>1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</row>
        <row r="80">
          <cell r="B80">
            <v>0.1</v>
          </cell>
          <cell r="C80">
            <v>0.08</v>
          </cell>
          <cell r="D80">
            <v>0.15</v>
          </cell>
          <cell r="E80">
            <v>0.08</v>
          </cell>
          <cell r="F80">
            <v>0.15</v>
          </cell>
          <cell r="G80">
            <v>0.22</v>
          </cell>
          <cell r="H80">
            <v>7.0000000000000007E-2</v>
          </cell>
          <cell r="I80">
            <v>0.05</v>
          </cell>
          <cell r="J80">
            <v>0.13</v>
          </cell>
          <cell r="K80">
            <v>0.18</v>
          </cell>
          <cell r="L80">
            <v>0.17</v>
          </cell>
          <cell r="M80">
            <v>0.16</v>
          </cell>
          <cell r="N80">
            <v>0.8</v>
          </cell>
          <cell r="O80">
            <v>1</v>
          </cell>
          <cell r="P80">
            <v>1</v>
          </cell>
          <cell r="Q80">
            <v>0.8</v>
          </cell>
          <cell r="R80">
            <v>0.8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0.1</v>
          </cell>
          <cell r="AA80">
            <v>0.1</v>
          </cell>
          <cell r="AB80">
            <v>0.14000000000000001</v>
          </cell>
          <cell r="AC80">
            <v>0.11</v>
          </cell>
          <cell r="AD80">
            <v>0.11</v>
          </cell>
          <cell r="AE80">
            <v>0.19</v>
          </cell>
          <cell r="AF80">
            <v>0.09</v>
          </cell>
          <cell r="AG80">
            <v>0.11</v>
          </cell>
          <cell r="AH80">
            <v>0.15</v>
          </cell>
          <cell r="AI80">
            <v>0.2</v>
          </cell>
          <cell r="AJ80">
            <v>0.2</v>
          </cell>
          <cell r="AK80">
            <v>0.2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0.05</v>
          </cell>
          <cell r="EE80">
            <v>0.09</v>
          </cell>
          <cell r="EF80">
            <v>0.08</v>
          </cell>
          <cell r="EG80">
            <v>0.17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0.05</v>
          </cell>
          <cell r="EM80">
            <v>0.14000000000000001</v>
          </cell>
          <cell r="EN80">
            <v>0.11</v>
          </cell>
          <cell r="EO80">
            <v>0.2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1</v>
          </cell>
          <cell r="EY80">
            <v>1</v>
          </cell>
          <cell r="EZ80">
            <v>1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</row>
        <row r="81">
          <cell r="B81">
            <v>0.1</v>
          </cell>
          <cell r="C81">
            <v>0.08</v>
          </cell>
          <cell r="D81">
            <v>0.15</v>
          </cell>
          <cell r="E81">
            <v>0.08</v>
          </cell>
          <cell r="F81">
            <v>0.15</v>
          </cell>
          <cell r="G81">
            <v>0.22</v>
          </cell>
          <cell r="H81">
            <v>7.0000000000000007E-2</v>
          </cell>
          <cell r="I81">
            <v>0.05</v>
          </cell>
          <cell r="J81">
            <v>0.13</v>
          </cell>
          <cell r="K81">
            <v>0.18</v>
          </cell>
          <cell r="L81">
            <v>0.17</v>
          </cell>
          <cell r="M81">
            <v>0.16</v>
          </cell>
          <cell r="N81">
            <v>0.8</v>
          </cell>
          <cell r="O81">
            <v>1</v>
          </cell>
          <cell r="P81">
            <v>1</v>
          </cell>
          <cell r="Q81">
            <v>0.8</v>
          </cell>
          <cell r="R81">
            <v>0.8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0.1</v>
          </cell>
          <cell r="AA81">
            <v>0.1</v>
          </cell>
          <cell r="AB81">
            <v>0.14000000000000001</v>
          </cell>
          <cell r="AC81">
            <v>0.11</v>
          </cell>
          <cell r="AD81">
            <v>0.11</v>
          </cell>
          <cell r="AE81">
            <v>0.19</v>
          </cell>
          <cell r="AF81">
            <v>0.09</v>
          </cell>
          <cell r="AG81">
            <v>0.11</v>
          </cell>
          <cell r="AH81">
            <v>0.15</v>
          </cell>
          <cell r="AI81">
            <v>0.2</v>
          </cell>
          <cell r="AJ81">
            <v>0.2</v>
          </cell>
          <cell r="AK81">
            <v>0.2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0.05</v>
          </cell>
          <cell r="EE81">
            <v>0.09</v>
          </cell>
          <cell r="EF81">
            <v>0.08</v>
          </cell>
          <cell r="EG81">
            <v>0.17</v>
          </cell>
          <cell r="EH81">
            <v>1</v>
          </cell>
          <cell r="EI81">
            <v>1</v>
          </cell>
          <cell r="EJ81">
            <v>1</v>
          </cell>
          <cell r="EK81">
            <v>1</v>
          </cell>
          <cell r="EL81">
            <v>0.05</v>
          </cell>
          <cell r="EM81">
            <v>0.14000000000000001</v>
          </cell>
          <cell r="EN81">
            <v>0.11</v>
          </cell>
          <cell r="EO81">
            <v>0.2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1</v>
          </cell>
          <cell r="EY81">
            <v>1</v>
          </cell>
          <cell r="EZ81">
            <v>1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</row>
        <row r="82">
          <cell r="B82">
            <v>0.1</v>
          </cell>
          <cell r="C82">
            <v>0.08</v>
          </cell>
          <cell r="D82">
            <v>0.15</v>
          </cell>
          <cell r="E82">
            <v>0.08</v>
          </cell>
          <cell r="F82">
            <v>0.15</v>
          </cell>
          <cell r="G82">
            <v>0.22</v>
          </cell>
          <cell r="H82">
            <v>7.0000000000000007E-2</v>
          </cell>
          <cell r="I82">
            <v>0.05</v>
          </cell>
          <cell r="J82">
            <v>0.13</v>
          </cell>
          <cell r="K82">
            <v>0.18</v>
          </cell>
          <cell r="L82">
            <v>0.17</v>
          </cell>
          <cell r="M82">
            <v>0.16</v>
          </cell>
          <cell r="N82">
            <v>0.8</v>
          </cell>
          <cell r="O82">
            <v>1</v>
          </cell>
          <cell r="P82">
            <v>1</v>
          </cell>
          <cell r="Q82">
            <v>0.8</v>
          </cell>
          <cell r="R82">
            <v>0.8</v>
          </cell>
          <cell r="S82">
            <v>1</v>
          </cell>
          <cell r="T82">
            <v>1</v>
          </cell>
          <cell r="U82">
            <v>1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0.1</v>
          </cell>
          <cell r="AA82">
            <v>0.1</v>
          </cell>
          <cell r="AB82">
            <v>0.14000000000000001</v>
          </cell>
          <cell r="AC82">
            <v>0.11</v>
          </cell>
          <cell r="AD82">
            <v>0.11</v>
          </cell>
          <cell r="AE82">
            <v>0.19</v>
          </cell>
          <cell r="AF82">
            <v>0.09</v>
          </cell>
          <cell r="AG82">
            <v>0.11</v>
          </cell>
          <cell r="AH82">
            <v>0.15</v>
          </cell>
          <cell r="AI82">
            <v>0.2</v>
          </cell>
          <cell r="AJ82">
            <v>0.2</v>
          </cell>
          <cell r="AK82">
            <v>0.2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0.05</v>
          </cell>
          <cell r="EE82">
            <v>0.09</v>
          </cell>
          <cell r="EF82">
            <v>0.08</v>
          </cell>
          <cell r="EG82">
            <v>0.17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0.05</v>
          </cell>
          <cell r="EM82">
            <v>0.14000000000000001</v>
          </cell>
          <cell r="EN82">
            <v>0.11</v>
          </cell>
          <cell r="EO82">
            <v>0.2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1</v>
          </cell>
          <cell r="EY82">
            <v>1</v>
          </cell>
          <cell r="EZ82">
            <v>1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</row>
        <row r="83">
          <cell r="B83">
            <v>0.1</v>
          </cell>
          <cell r="C83">
            <v>0.08</v>
          </cell>
          <cell r="D83">
            <v>0.15</v>
          </cell>
          <cell r="E83">
            <v>0.08</v>
          </cell>
          <cell r="F83">
            <v>0.15</v>
          </cell>
          <cell r="G83">
            <v>0.22</v>
          </cell>
          <cell r="H83">
            <v>7.0000000000000007E-2</v>
          </cell>
          <cell r="I83">
            <v>0.05</v>
          </cell>
          <cell r="J83">
            <v>0.13</v>
          </cell>
          <cell r="K83">
            <v>0.18</v>
          </cell>
          <cell r="L83">
            <v>0.17</v>
          </cell>
          <cell r="M83">
            <v>0.16</v>
          </cell>
          <cell r="N83">
            <v>0.8</v>
          </cell>
          <cell r="O83">
            <v>1</v>
          </cell>
          <cell r="P83">
            <v>1</v>
          </cell>
          <cell r="Q83">
            <v>0.8</v>
          </cell>
          <cell r="R83">
            <v>0.8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0.1</v>
          </cell>
          <cell r="AA83">
            <v>0.1</v>
          </cell>
          <cell r="AB83">
            <v>0.14000000000000001</v>
          </cell>
          <cell r="AC83">
            <v>0.11</v>
          </cell>
          <cell r="AD83">
            <v>0.11</v>
          </cell>
          <cell r="AE83">
            <v>0.19</v>
          </cell>
          <cell r="AF83">
            <v>0.09</v>
          </cell>
          <cell r="AG83">
            <v>0.11</v>
          </cell>
          <cell r="AH83">
            <v>0.15</v>
          </cell>
          <cell r="AI83">
            <v>0.2</v>
          </cell>
          <cell r="AJ83">
            <v>0.2</v>
          </cell>
          <cell r="AK83">
            <v>0.2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0.05</v>
          </cell>
          <cell r="EE83">
            <v>0.09</v>
          </cell>
          <cell r="EF83">
            <v>0.08</v>
          </cell>
          <cell r="EG83">
            <v>0.17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0.05</v>
          </cell>
          <cell r="EM83">
            <v>0.14000000000000001</v>
          </cell>
          <cell r="EN83">
            <v>0.11</v>
          </cell>
          <cell r="EO83">
            <v>0.2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1</v>
          </cell>
          <cell r="EY83">
            <v>1</v>
          </cell>
          <cell r="EZ83">
            <v>1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</row>
        <row r="84">
          <cell r="B84">
            <v>0.1</v>
          </cell>
          <cell r="C84">
            <v>0.08</v>
          </cell>
          <cell r="D84">
            <v>0.15</v>
          </cell>
          <cell r="E84">
            <v>0.08</v>
          </cell>
          <cell r="F84">
            <v>0.15</v>
          </cell>
          <cell r="G84">
            <v>0.22</v>
          </cell>
          <cell r="H84">
            <v>7.0000000000000007E-2</v>
          </cell>
          <cell r="I84">
            <v>0.05</v>
          </cell>
          <cell r="J84">
            <v>0.13</v>
          </cell>
          <cell r="K84">
            <v>0.18</v>
          </cell>
          <cell r="L84">
            <v>0.17</v>
          </cell>
          <cell r="M84">
            <v>0.16</v>
          </cell>
          <cell r="N84">
            <v>0.8</v>
          </cell>
          <cell r="O84">
            <v>1</v>
          </cell>
          <cell r="P84">
            <v>1</v>
          </cell>
          <cell r="Q84">
            <v>0.8</v>
          </cell>
          <cell r="R84">
            <v>0.8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0.1</v>
          </cell>
          <cell r="AA84">
            <v>0.1</v>
          </cell>
          <cell r="AB84">
            <v>0.14000000000000001</v>
          </cell>
          <cell r="AC84">
            <v>0.11</v>
          </cell>
          <cell r="AD84">
            <v>0.11</v>
          </cell>
          <cell r="AE84">
            <v>0.19</v>
          </cell>
          <cell r="AF84">
            <v>0.09</v>
          </cell>
          <cell r="AG84">
            <v>0.11</v>
          </cell>
          <cell r="AH84">
            <v>0.15</v>
          </cell>
          <cell r="AI84">
            <v>0.2</v>
          </cell>
          <cell r="AJ84">
            <v>0.2</v>
          </cell>
          <cell r="AK84">
            <v>0.2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0.05</v>
          </cell>
          <cell r="EE84">
            <v>0.09</v>
          </cell>
          <cell r="EF84">
            <v>0.08</v>
          </cell>
          <cell r="EG84">
            <v>0.17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0.05</v>
          </cell>
          <cell r="EM84">
            <v>0.14000000000000001</v>
          </cell>
          <cell r="EN84">
            <v>0.11</v>
          </cell>
          <cell r="EO84">
            <v>0.2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1</v>
          </cell>
          <cell r="EY84">
            <v>1</v>
          </cell>
          <cell r="EZ84">
            <v>1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</row>
        <row r="85">
          <cell r="B85">
            <v>0.1</v>
          </cell>
          <cell r="C85">
            <v>0.08</v>
          </cell>
          <cell r="D85">
            <v>0.15</v>
          </cell>
          <cell r="E85">
            <v>0.08</v>
          </cell>
          <cell r="F85">
            <v>0.15</v>
          </cell>
          <cell r="G85">
            <v>0.22</v>
          </cell>
          <cell r="H85">
            <v>7.0000000000000007E-2</v>
          </cell>
          <cell r="I85">
            <v>0.05</v>
          </cell>
          <cell r="J85">
            <v>0.13</v>
          </cell>
          <cell r="K85">
            <v>0.18</v>
          </cell>
          <cell r="L85">
            <v>0.17</v>
          </cell>
          <cell r="M85">
            <v>0.16</v>
          </cell>
          <cell r="N85">
            <v>0.8</v>
          </cell>
          <cell r="O85">
            <v>1</v>
          </cell>
          <cell r="P85">
            <v>1</v>
          </cell>
          <cell r="Q85">
            <v>0.8</v>
          </cell>
          <cell r="R85">
            <v>0.8</v>
          </cell>
          <cell r="S85">
            <v>1</v>
          </cell>
          <cell r="T85">
            <v>1</v>
          </cell>
          <cell r="U85">
            <v>1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  <cell r="Z85">
            <v>0.1</v>
          </cell>
          <cell r="AA85">
            <v>0.1</v>
          </cell>
          <cell r="AB85">
            <v>0.14000000000000001</v>
          </cell>
          <cell r="AC85">
            <v>0.11</v>
          </cell>
          <cell r="AD85">
            <v>0.11</v>
          </cell>
          <cell r="AE85">
            <v>0.19</v>
          </cell>
          <cell r="AF85">
            <v>0.09</v>
          </cell>
          <cell r="AG85">
            <v>0.11</v>
          </cell>
          <cell r="AH85">
            <v>0.15</v>
          </cell>
          <cell r="AI85">
            <v>0.2</v>
          </cell>
          <cell r="AJ85">
            <v>0.2</v>
          </cell>
          <cell r="AK85">
            <v>0.2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0.05</v>
          </cell>
          <cell r="EE85">
            <v>0.09</v>
          </cell>
          <cell r="EF85">
            <v>0.08</v>
          </cell>
          <cell r="EG85">
            <v>0.17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0.05</v>
          </cell>
          <cell r="EM85">
            <v>0.14000000000000001</v>
          </cell>
          <cell r="EN85">
            <v>0.11</v>
          </cell>
          <cell r="EO85">
            <v>0.2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1</v>
          </cell>
          <cell r="EY85">
            <v>1</v>
          </cell>
          <cell r="EZ85">
            <v>1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</row>
        <row r="86">
          <cell r="B86">
            <v>0.1</v>
          </cell>
          <cell r="C86">
            <v>0.08</v>
          </cell>
          <cell r="D86">
            <v>0.15</v>
          </cell>
          <cell r="E86">
            <v>0.08</v>
          </cell>
          <cell r="F86">
            <v>0.15</v>
          </cell>
          <cell r="G86">
            <v>0.22</v>
          </cell>
          <cell r="H86">
            <v>7.0000000000000007E-2</v>
          </cell>
          <cell r="I86">
            <v>0.05</v>
          </cell>
          <cell r="J86">
            <v>0.13</v>
          </cell>
          <cell r="K86">
            <v>0.18</v>
          </cell>
          <cell r="L86">
            <v>0.17</v>
          </cell>
          <cell r="M86">
            <v>0.16</v>
          </cell>
          <cell r="N86">
            <v>0.8</v>
          </cell>
          <cell r="O86">
            <v>1</v>
          </cell>
          <cell r="P86">
            <v>1</v>
          </cell>
          <cell r="Q86">
            <v>0.8</v>
          </cell>
          <cell r="R86">
            <v>0.8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0.1</v>
          </cell>
          <cell r="AA86">
            <v>0.1</v>
          </cell>
          <cell r="AB86">
            <v>0.14000000000000001</v>
          </cell>
          <cell r="AC86">
            <v>0.11</v>
          </cell>
          <cell r="AD86">
            <v>0.11</v>
          </cell>
          <cell r="AE86">
            <v>0.19</v>
          </cell>
          <cell r="AF86">
            <v>0.09</v>
          </cell>
          <cell r="AG86">
            <v>0.11</v>
          </cell>
          <cell r="AH86">
            <v>0.15</v>
          </cell>
          <cell r="AI86">
            <v>0.2</v>
          </cell>
          <cell r="AJ86">
            <v>0.2</v>
          </cell>
          <cell r="AK86">
            <v>0.2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0.05</v>
          </cell>
          <cell r="EE86">
            <v>0.09</v>
          </cell>
          <cell r="EF86">
            <v>0.08</v>
          </cell>
          <cell r="EG86">
            <v>0.17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0.05</v>
          </cell>
          <cell r="EM86">
            <v>0.14000000000000001</v>
          </cell>
          <cell r="EN86">
            <v>0.11</v>
          </cell>
          <cell r="EO86">
            <v>0.2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1</v>
          </cell>
          <cell r="EY86">
            <v>1</v>
          </cell>
          <cell r="EZ86">
            <v>1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</row>
        <row r="87">
          <cell r="B87">
            <v>0.1</v>
          </cell>
          <cell r="C87">
            <v>0.08</v>
          </cell>
          <cell r="D87">
            <v>0.15</v>
          </cell>
          <cell r="E87">
            <v>0.08</v>
          </cell>
          <cell r="F87">
            <v>0.15</v>
          </cell>
          <cell r="G87">
            <v>0.22</v>
          </cell>
          <cell r="H87">
            <v>7.0000000000000007E-2</v>
          </cell>
          <cell r="I87">
            <v>0.05</v>
          </cell>
          <cell r="J87">
            <v>0.13</v>
          </cell>
          <cell r="K87">
            <v>0.18</v>
          </cell>
          <cell r="L87">
            <v>0.17</v>
          </cell>
          <cell r="M87">
            <v>0.16</v>
          </cell>
          <cell r="N87">
            <v>0.8</v>
          </cell>
          <cell r="O87">
            <v>1</v>
          </cell>
          <cell r="P87">
            <v>1</v>
          </cell>
          <cell r="Q87">
            <v>0.8</v>
          </cell>
          <cell r="R87">
            <v>0.8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0.1</v>
          </cell>
          <cell r="AA87">
            <v>0.1</v>
          </cell>
          <cell r="AB87">
            <v>0.14000000000000001</v>
          </cell>
          <cell r="AC87">
            <v>0.11</v>
          </cell>
          <cell r="AD87">
            <v>0.11</v>
          </cell>
          <cell r="AE87">
            <v>0.19</v>
          </cell>
          <cell r="AF87">
            <v>0.09</v>
          </cell>
          <cell r="AG87">
            <v>0.11</v>
          </cell>
          <cell r="AH87">
            <v>0.15</v>
          </cell>
          <cell r="AI87">
            <v>0.2</v>
          </cell>
          <cell r="AJ87">
            <v>0.2</v>
          </cell>
          <cell r="AK87">
            <v>0.2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0.05</v>
          </cell>
          <cell r="EE87">
            <v>0.09</v>
          </cell>
          <cell r="EF87">
            <v>0.08</v>
          </cell>
          <cell r="EG87">
            <v>0.17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0.05</v>
          </cell>
          <cell r="EM87">
            <v>0.14000000000000001</v>
          </cell>
          <cell r="EN87">
            <v>0.11</v>
          </cell>
          <cell r="EO87">
            <v>0.2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1</v>
          </cell>
          <cell r="EY87">
            <v>1</v>
          </cell>
          <cell r="EZ87">
            <v>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</row>
        <row r="88">
          <cell r="B88">
            <v>0.1</v>
          </cell>
          <cell r="C88">
            <v>0.08</v>
          </cell>
          <cell r="D88">
            <v>0.15</v>
          </cell>
          <cell r="E88">
            <v>0.08</v>
          </cell>
          <cell r="F88">
            <v>0.15</v>
          </cell>
          <cell r="G88">
            <v>0.22</v>
          </cell>
          <cell r="H88">
            <v>7.0000000000000007E-2</v>
          </cell>
          <cell r="I88">
            <v>0.05</v>
          </cell>
          <cell r="J88">
            <v>0.13</v>
          </cell>
          <cell r="K88">
            <v>0.18</v>
          </cell>
          <cell r="L88">
            <v>0.17</v>
          </cell>
          <cell r="M88">
            <v>0.16</v>
          </cell>
          <cell r="N88">
            <v>0.8</v>
          </cell>
          <cell r="O88">
            <v>1</v>
          </cell>
          <cell r="P88">
            <v>1</v>
          </cell>
          <cell r="Q88">
            <v>0.8</v>
          </cell>
          <cell r="R88">
            <v>0.8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0.1</v>
          </cell>
          <cell r="AA88">
            <v>0.1</v>
          </cell>
          <cell r="AB88">
            <v>0.14000000000000001</v>
          </cell>
          <cell r="AC88">
            <v>0.11</v>
          </cell>
          <cell r="AD88">
            <v>0.11</v>
          </cell>
          <cell r="AE88">
            <v>0.19</v>
          </cell>
          <cell r="AF88">
            <v>0.09</v>
          </cell>
          <cell r="AG88">
            <v>0.11</v>
          </cell>
          <cell r="AH88">
            <v>0.15</v>
          </cell>
          <cell r="AI88">
            <v>0.2</v>
          </cell>
          <cell r="AJ88">
            <v>0.2</v>
          </cell>
          <cell r="AK88">
            <v>0.2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0.05</v>
          </cell>
          <cell r="EE88">
            <v>0.09</v>
          </cell>
          <cell r="EF88">
            <v>0.08</v>
          </cell>
          <cell r="EG88">
            <v>0.17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0.05</v>
          </cell>
          <cell r="EM88">
            <v>0.14000000000000001</v>
          </cell>
          <cell r="EN88">
            <v>0.11</v>
          </cell>
          <cell r="EO88">
            <v>0.2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1</v>
          </cell>
          <cell r="EY88">
            <v>1</v>
          </cell>
          <cell r="EZ88">
            <v>1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</row>
        <row r="89">
          <cell r="B89">
            <v>0.1</v>
          </cell>
          <cell r="C89">
            <v>0.08</v>
          </cell>
          <cell r="D89">
            <v>0.15</v>
          </cell>
          <cell r="E89">
            <v>0.08</v>
          </cell>
          <cell r="F89">
            <v>0.15</v>
          </cell>
          <cell r="G89">
            <v>0.22</v>
          </cell>
          <cell r="H89">
            <v>7.0000000000000007E-2</v>
          </cell>
          <cell r="I89">
            <v>0.05</v>
          </cell>
          <cell r="J89">
            <v>0.13</v>
          </cell>
          <cell r="K89">
            <v>0.18</v>
          </cell>
          <cell r="L89">
            <v>0.17</v>
          </cell>
          <cell r="M89">
            <v>0.16</v>
          </cell>
          <cell r="N89">
            <v>0.8</v>
          </cell>
          <cell r="O89">
            <v>1</v>
          </cell>
          <cell r="P89">
            <v>1</v>
          </cell>
          <cell r="Q89">
            <v>0.8</v>
          </cell>
          <cell r="R89">
            <v>0.8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0.1</v>
          </cell>
          <cell r="AA89">
            <v>0.1</v>
          </cell>
          <cell r="AB89">
            <v>0.14000000000000001</v>
          </cell>
          <cell r="AC89">
            <v>0.11</v>
          </cell>
          <cell r="AD89">
            <v>0.11</v>
          </cell>
          <cell r="AE89">
            <v>0.19</v>
          </cell>
          <cell r="AF89">
            <v>0.09</v>
          </cell>
          <cell r="AG89">
            <v>0.11</v>
          </cell>
          <cell r="AH89">
            <v>0.15</v>
          </cell>
          <cell r="AI89">
            <v>0.2</v>
          </cell>
          <cell r="AJ89">
            <v>0.2</v>
          </cell>
          <cell r="AK89">
            <v>0.2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0.05</v>
          </cell>
          <cell r="EE89">
            <v>0.09</v>
          </cell>
          <cell r="EF89">
            <v>0.08</v>
          </cell>
          <cell r="EG89">
            <v>0.17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0.05</v>
          </cell>
          <cell r="EM89">
            <v>0.14000000000000001</v>
          </cell>
          <cell r="EN89">
            <v>0.11</v>
          </cell>
          <cell r="EO89">
            <v>0.2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1</v>
          </cell>
          <cell r="EY89">
            <v>1</v>
          </cell>
          <cell r="EZ89">
            <v>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</row>
        <row r="90">
          <cell r="B90">
            <v>0.1</v>
          </cell>
          <cell r="C90">
            <v>0.08</v>
          </cell>
          <cell r="D90">
            <v>0.15</v>
          </cell>
          <cell r="E90">
            <v>0.08</v>
          </cell>
          <cell r="F90">
            <v>0.15</v>
          </cell>
          <cell r="G90">
            <v>0.22</v>
          </cell>
          <cell r="H90">
            <v>7.0000000000000007E-2</v>
          </cell>
          <cell r="I90">
            <v>0.05</v>
          </cell>
          <cell r="J90">
            <v>0.13</v>
          </cell>
          <cell r="K90">
            <v>0.18</v>
          </cell>
          <cell r="L90">
            <v>0.17</v>
          </cell>
          <cell r="M90">
            <v>0.16</v>
          </cell>
          <cell r="N90">
            <v>0.8</v>
          </cell>
          <cell r="O90">
            <v>1</v>
          </cell>
          <cell r="P90">
            <v>1</v>
          </cell>
          <cell r="Q90">
            <v>0.8</v>
          </cell>
          <cell r="R90">
            <v>0.8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0.1</v>
          </cell>
          <cell r="AA90">
            <v>0.1</v>
          </cell>
          <cell r="AB90">
            <v>0.14000000000000001</v>
          </cell>
          <cell r="AC90">
            <v>0.11</v>
          </cell>
          <cell r="AD90">
            <v>0.11</v>
          </cell>
          <cell r="AE90">
            <v>0.19</v>
          </cell>
          <cell r="AF90">
            <v>0.09</v>
          </cell>
          <cell r="AG90">
            <v>0.11</v>
          </cell>
          <cell r="AH90">
            <v>0.15</v>
          </cell>
          <cell r="AI90">
            <v>0.2</v>
          </cell>
          <cell r="AJ90">
            <v>0.2</v>
          </cell>
          <cell r="AK90">
            <v>0.2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0.05</v>
          </cell>
          <cell r="EE90">
            <v>0.09</v>
          </cell>
          <cell r="EF90">
            <v>0.08</v>
          </cell>
          <cell r="EG90">
            <v>0.17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0.05</v>
          </cell>
          <cell r="EM90">
            <v>0.14000000000000001</v>
          </cell>
          <cell r="EN90">
            <v>0.11</v>
          </cell>
          <cell r="EO90">
            <v>0.2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1</v>
          </cell>
          <cell r="EY90">
            <v>1</v>
          </cell>
          <cell r="EZ90">
            <v>1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</row>
        <row r="91">
          <cell r="B91">
            <v>0.1</v>
          </cell>
          <cell r="C91">
            <v>0.08</v>
          </cell>
          <cell r="D91">
            <v>0.15</v>
          </cell>
          <cell r="E91">
            <v>0.08</v>
          </cell>
          <cell r="F91">
            <v>0.15</v>
          </cell>
          <cell r="G91">
            <v>0.22</v>
          </cell>
          <cell r="H91">
            <v>7.0000000000000007E-2</v>
          </cell>
          <cell r="I91">
            <v>0.05</v>
          </cell>
          <cell r="J91">
            <v>0.13</v>
          </cell>
          <cell r="K91">
            <v>0.18</v>
          </cell>
          <cell r="L91">
            <v>0.17</v>
          </cell>
          <cell r="M91">
            <v>0.16</v>
          </cell>
          <cell r="N91">
            <v>0.8</v>
          </cell>
          <cell r="O91">
            <v>1</v>
          </cell>
          <cell r="P91">
            <v>1</v>
          </cell>
          <cell r="Q91">
            <v>0.8</v>
          </cell>
          <cell r="R91">
            <v>0.8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0.1</v>
          </cell>
          <cell r="AA91">
            <v>0.1</v>
          </cell>
          <cell r="AB91">
            <v>0.14000000000000001</v>
          </cell>
          <cell r="AC91">
            <v>0.11</v>
          </cell>
          <cell r="AD91">
            <v>0.11</v>
          </cell>
          <cell r="AE91">
            <v>0.19</v>
          </cell>
          <cell r="AF91">
            <v>0.09</v>
          </cell>
          <cell r="AG91">
            <v>0.11</v>
          </cell>
          <cell r="AH91">
            <v>0.15</v>
          </cell>
          <cell r="AI91">
            <v>0.2</v>
          </cell>
          <cell r="AJ91">
            <v>0.2</v>
          </cell>
          <cell r="AK91">
            <v>0.2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0.05</v>
          </cell>
          <cell r="EE91">
            <v>0.09</v>
          </cell>
          <cell r="EF91">
            <v>0.08</v>
          </cell>
          <cell r="EG91">
            <v>0.17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0.05</v>
          </cell>
          <cell r="EM91">
            <v>0.14000000000000001</v>
          </cell>
          <cell r="EN91">
            <v>0.11</v>
          </cell>
          <cell r="EO91">
            <v>0.2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1</v>
          </cell>
          <cell r="EY91">
            <v>1</v>
          </cell>
          <cell r="EZ91">
            <v>1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</row>
        <row r="92">
          <cell r="B92">
            <v>0.1</v>
          </cell>
          <cell r="C92">
            <v>0.08</v>
          </cell>
          <cell r="D92">
            <v>0.15</v>
          </cell>
          <cell r="E92">
            <v>0.08</v>
          </cell>
          <cell r="F92">
            <v>0.15</v>
          </cell>
          <cell r="G92">
            <v>0.22</v>
          </cell>
          <cell r="H92">
            <v>7.0000000000000007E-2</v>
          </cell>
          <cell r="I92">
            <v>0.05</v>
          </cell>
          <cell r="J92">
            <v>0.13</v>
          </cell>
          <cell r="K92">
            <v>0.18</v>
          </cell>
          <cell r="L92">
            <v>0.17</v>
          </cell>
          <cell r="M92">
            <v>0.16</v>
          </cell>
          <cell r="N92">
            <v>0.8</v>
          </cell>
          <cell r="O92">
            <v>1</v>
          </cell>
          <cell r="P92">
            <v>1</v>
          </cell>
          <cell r="Q92">
            <v>0.8</v>
          </cell>
          <cell r="R92">
            <v>0.8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0.1</v>
          </cell>
          <cell r="AA92">
            <v>0.1</v>
          </cell>
          <cell r="AB92">
            <v>0.14000000000000001</v>
          </cell>
          <cell r="AC92">
            <v>0.11</v>
          </cell>
          <cell r="AD92">
            <v>0.11</v>
          </cell>
          <cell r="AE92">
            <v>0.19</v>
          </cell>
          <cell r="AF92">
            <v>0.09</v>
          </cell>
          <cell r="AG92">
            <v>0.11</v>
          </cell>
          <cell r="AH92">
            <v>0.15</v>
          </cell>
          <cell r="AI92">
            <v>0.2</v>
          </cell>
          <cell r="AJ92">
            <v>0.2</v>
          </cell>
          <cell r="AK92">
            <v>0.2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0.05</v>
          </cell>
          <cell r="EE92">
            <v>0.09</v>
          </cell>
          <cell r="EF92">
            <v>0.08</v>
          </cell>
          <cell r="EG92">
            <v>0.17</v>
          </cell>
          <cell r="EH92">
            <v>1</v>
          </cell>
          <cell r="EI92">
            <v>1</v>
          </cell>
          <cell r="EJ92">
            <v>1</v>
          </cell>
          <cell r="EK92">
            <v>1</v>
          </cell>
          <cell r="EL92">
            <v>0.05</v>
          </cell>
          <cell r="EM92">
            <v>0.14000000000000001</v>
          </cell>
          <cell r="EN92">
            <v>0.11</v>
          </cell>
          <cell r="EO92">
            <v>0.2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1</v>
          </cell>
          <cell r="EY92">
            <v>1</v>
          </cell>
          <cell r="EZ92">
            <v>1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</row>
        <row r="93">
          <cell r="B93">
            <v>0.1</v>
          </cell>
          <cell r="C93">
            <v>0.08</v>
          </cell>
          <cell r="D93">
            <v>0.15</v>
          </cell>
          <cell r="E93">
            <v>0.08</v>
          </cell>
          <cell r="F93">
            <v>0.15</v>
          </cell>
          <cell r="G93">
            <v>0.22</v>
          </cell>
          <cell r="H93">
            <v>7.0000000000000007E-2</v>
          </cell>
          <cell r="I93">
            <v>0.05</v>
          </cell>
          <cell r="J93">
            <v>0.13</v>
          </cell>
          <cell r="K93">
            <v>0.18</v>
          </cell>
          <cell r="L93">
            <v>0.17</v>
          </cell>
          <cell r="M93">
            <v>0.16</v>
          </cell>
          <cell r="N93">
            <v>0.8</v>
          </cell>
          <cell r="O93">
            <v>1</v>
          </cell>
          <cell r="P93">
            <v>1</v>
          </cell>
          <cell r="Q93">
            <v>0.8</v>
          </cell>
          <cell r="R93">
            <v>0.8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0.1</v>
          </cell>
          <cell r="AA93">
            <v>0.1</v>
          </cell>
          <cell r="AB93">
            <v>0.14000000000000001</v>
          </cell>
          <cell r="AC93">
            <v>0.11</v>
          </cell>
          <cell r="AD93">
            <v>0.11</v>
          </cell>
          <cell r="AE93">
            <v>0.19</v>
          </cell>
          <cell r="AF93">
            <v>0.09</v>
          </cell>
          <cell r="AG93">
            <v>0.11</v>
          </cell>
          <cell r="AH93">
            <v>0.15</v>
          </cell>
          <cell r="AI93">
            <v>0.2</v>
          </cell>
          <cell r="AJ93">
            <v>0.2</v>
          </cell>
          <cell r="AK93">
            <v>0.2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0.05</v>
          </cell>
          <cell r="EE93">
            <v>0.09</v>
          </cell>
          <cell r="EF93">
            <v>0.08</v>
          </cell>
          <cell r="EG93">
            <v>0.17</v>
          </cell>
          <cell r="EH93">
            <v>1</v>
          </cell>
          <cell r="EI93">
            <v>1</v>
          </cell>
          <cell r="EJ93">
            <v>1</v>
          </cell>
          <cell r="EK93">
            <v>1</v>
          </cell>
          <cell r="EL93">
            <v>0.05</v>
          </cell>
          <cell r="EM93">
            <v>0.14000000000000001</v>
          </cell>
          <cell r="EN93">
            <v>0.11</v>
          </cell>
          <cell r="EO93">
            <v>0.2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1</v>
          </cell>
          <cell r="EY93">
            <v>1</v>
          </cell>
          <cell r="EZ93">
            <v>1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</row>
        <row r="94">
          <cell r="B94">
            <v>0.1</v>
          </cell>
          <cell r="C94">
            <v>0.08</v>
          </cell>
          <cell r="D94">
            <v>0.15</v>
          </cell>
          <cell r="E94">
            <v>0.08</v>
          </cell>
          <cell r="F94">
            <v>0.15</v>
          </cell>
          <cell r="G94">
            <v>0.22</v>
          </cell>
          <cell r="H94">
            <v>7.0000000000000007E-2</v>
          </cell>
          <cell r="I94">
            <v>0.05</v>
          </cell>
          <cell r="J94">
            <v>0.13</v>
          </cell>
          <cell r="K94">
            <v>0.18</v>
          </cell>
          <cell r="L94">
            <v>0.17</v>
          </cell>
          <cell r="M94">
            <v>0.16</v>
          </cell>
          <cell r="N94">
            <v>0.8</v>
          </cell>
          <cell r="O94">
            <v>1</v>
          </cell>
          <cell r="P94">
            <v>1</v>
          </cell>
          <cell r="Q94">
            <v>0.8</v>
          </cell>
          <cell r="R94">
            <v>0.8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0.1</v>
          </cell>
          <cell r="AA94">
            <v>0.1</v>
          </cell>
          <cell r="AB94">
            <v>0.14000000000000001</v>
          </cell>
          <cell r="AC94">
            <v>0.11</v>
          </cell>
          <cell r="AD94">
            <v>0.11</v>
          </cell>
          <cell r="AE94">
            <v>0.19</v>
          </cell>
          <cell r="AF94">
            <v>0.09</v>
          </cell>
          <cell r="AG94">
            <v>0.11</v>
          </cell>
          <cell r="AH94">
            <v>0.15</v>
          </cell>
          <cell r="AI94">
            <v>0.2</v>
          </cell>
          <cell r="AJ94">
            <v>0.2</v>
          </cell>
          <cell r="AK94">
            <v>0.2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0.05</v>
          </cell>
          <cell r="EE94">
            <v>0.09</v>
          </cell>
          <cell r="EF94">
            <v>0.08</v>
          </cell>
          <cell r="EG94">
            <v>0.17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0.05</v>
          </cell>
          <cell r="EM94">
            <v>0.14000000000000001</v>
          </cell>
          <cell r="EN94">
            <v>0.11</v>
          </cell>
          <cell r="EO94">
            <v>0.2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1</v>
          </cell>
          <cell r="EY94">
            <v>1</v>
          </cell>
          <cell r="EZ94">
            <v>1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</row>
        <row r="95">
          <cell r="B95">
            <v>0.1</v>
          </cell>
          <cell r="C95">
            <v>0.08</v>
          </cell>
          <cell r="D95">
            <v>0.15</v>
          </cell>
          <cell r="E95">
            <v>0.08</v>
          </cell>
          <cell r="F95">
            <v>0.15</v>
          </cell>
          <cell r="G95">
            <v>0.22</v>
          </cell>
          <cell r="H95">
            <v>7.0000000000000007E-2</v>
          </cell>
          <cell r="I95">
            <v>0.05</v>
          </cell>
          <cell r="J95">
            <v>0.13</v>
          </cell>
          <cell r="K95">
            <v>0.18</v>
          </cell>
          <cell r="L95">
            <v>0.17</v>
          </cell>
          <cell r="M95">
            <v>0.16</v>
          </cell>
          <cell r="N95">
            <v>0.8</v>
          </cell>
          <cell r="O95">
            <v>1</v>
          </cell>
          <cell r="P95">
            <v>1</v>
          </cell>
          <cell r="Q95">
            <v>0.8</v>
          </cell>
          <cell r="R95">
            <v>0.8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0.1</v>
          </cell>
          <cell r="AA95">
            <v>0.1</v>
          </cell>
          <cell r="AB95">
            <v>0.14000000000000001</v>
          </cell>
          <cell r="AC95">
            <v>0.11</v>
          </cell>
          <cell r="AD95">
            <v>0.11</v>
          </cell>
          <cell r="AE95">
            <v>0.19</v>
          </cell>
          <cell r="AF95">
            <v>0.09</v>
          </cell>
          <cell r="AG95">
            <v>0.11</v>
          </cell>
          <cell r="AH95">
            <v>0.15</v>
          </cell>
          <cell r="AI95">
            <v>0.2</v>
          </cell>
          <cell r="AJ95">
            <v>0.2</v>
          </cell>
          <cell r="AK95">
            <v>0.2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0.05</v>
          </cell>
          <cell r="EE95">
            <v>0.09</v>
          </cell>
          <cell r="EF95">
            <v>0.08</v>
          </cell>
          <cell r="EG95">
            <v>0.17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0.05</v>
          </cell>
          <cell r="EM95">
            <v>0.14000000000000001</v>
          </cell>
          <cell r="EN95">
            <v>0.11</v>
          </cell>
          <cell r="EO95">
            <v>0.2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1</v>
          </cell>
          <cell r="EY95">
            <v>1</v>
          </cell>
          <cell r="EZ95">
            <v>1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</row>
        <row r="96">
          <cell r="B96">
            <v>0.1</v>
          </cell>
          <cell r="C96">
            <v>0.08</v>
          </cell>
          <cell r="D96">
            <v>0.15</v>
          </cell>
          <cell r="E96">
            <v>0.08</v>
          </cell>
          <cell r="F96">
            <v>0.15</v>
          </cell>
          <cell r="G96">
            <v>0.22</v>
          </cell>
          <cell r="H96">
            <v>7.0000000000000007E-2</v>
          </cell>
          <cell r="I96">
            <v>0.05</v>
          </cell>
          <cell r="J96">
            <v>0.13</v>
          </cell>
          <cell r="K96">
            <v>0.18</v>
          </cell>
          <cell r="L96">
            <v>0.17</v>
          </cell>
          <cell r="M96">
            <v>0.16</v>
          </cell>
          <cell r="N96">
            <v>0.8</v>
          </cell>
          <cell r="O96">
            <v>1</v>
          </cell>
          <cell r="P96">
            <v>1</v>
          </cell>
          <cell r="Q96">
            <v>0.8</v>
          </cell>
          <cell r="R96">
            <v>0.8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0.1</v>
          </cell>
          <cell r="AA96">
            <v>0.1</v>
          </cell>
          <cell r="AB96">
            <v>0.14000000000000001</v>
          </cell>
          <cell r="AC96">
            <v>0.11</v>
          </cell>
          <cell r="AD96">
            <v>0.11</v>
          </cell>
          <cell r="AE96">
            <v>0.19</v>
          </cell>
          <cell r="AF96">
            <v>0.09</v>
          </cell>
          <cell r="AG96">
            <v>0.11</v>
          </cell>
          <cell r="AH96">
            <v>0.15</v>
          </cell>
          <cell r="AI96">
            <v>0.2</v>
          </cell>
          <cell r="AJ96">
            <v>0.2</v>
          </cell>
          <cell r="AK96">
            <v>0.2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0.05</v>
          </cell>
          <cell r="EE96">
            <v>0.09</v>
          </cell>
          <cell r="EF96">
            <v>0.08</v>
          </cell>
          <cell r="EG96">
            <v>0.17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0.05</v>
          </cell>
          <cell r="EM96">
            <v>0.14000000000000001</v>
          </cell>
          <cell r="EN96">
            <v>0.11</v>
          </cell>
          <cell r="EO96">
            <v>0.2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1</v>
          </cell>
          <cell r="EY96">
            <v>1</v>
          </cell>
          <cell r="EZ96">
            <v>1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</row>
        <row r="97">
          <cell r="B97">
            <v>0.1</v>
          </cell>
          <cell r="C97">
            <v>0.08</v>
          </cell>
          <cell r="D97">
            <v>0.15</v>
          </cell>
          <cell r="E97">
            <v>0.08</v>
          </cell>
          <cell r="F97">
            <v>0.15</v>
          </cell>
          <cell r="G97">
            <v>0.22</v>
          </cell>
          <cell r="H97">
            <v>7.0000000000000007E-2</v>
          </cell>
          <cell r="I97">
            <v>0.05</v>
          </cell>
          <cell r="J97">
            <v>0.13</v>
          </cell>
          <cell r="K97">
            <v>0.18</v>
          </cell>
          <cell r="L97">
            <v>0.17</v>
          </cell>
          <cell r="M97">
            <v>0.16</v>
          </cell>
          <cell r="N97">
            <v>0.8</v>
          </cell>
          <cell r="O97">
            <v>1</v>
          </cell>
          <cell r="P97">
            <v>1</v>
          </cell>
          <cell r="Q97">
            <v>0.8</v>
          </cell>
          <cell r="R97">
            <v>0.8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0.1</v>
          </cell>
          <cell r="AA97">
            <v>0.1</v>
          </cell>
          <cell r="AB97">
            <v>0.14000000000000001</v>
          </cell>
          <cell r="AC97">
            <v>0.11</v>
          </cell>
          <cell r="AD97">
            <v>0.11</v>
          </cell>
          <cell r="AE97">
            <v>0.19</v>
          </cell>
          <cell r="AF97">
            <v>0.09</v>
          </cell>
          <cell r="AG97">
            <v>0.11</v>
          </cell>
          <cell r="AH97">
            <v>0.15</v>
          </cell>
          <cell r="AI97">
            <v>0.2</v>
          </cell>
          <cell r="AJ97">
            <v>0.2</v>
          </cell>
          <cell r="AK97">
            <v>0.2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0.05</v>
          </cell>
          <cell r="EE97">
            <v>0.09</v>
          </cell>
          <cell r="EF97">
            <v>0.08</v>
          </cell>
          <cell r="EG97">
            <v>0.17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0.05</v>
          </cell>
          <cell r="EM97">
            <v>0.14000000000000001</v>
          </cell>
          <cell r="EN97">
            <v>0.11</v>
          </cell>
          <cell r="EO97">
            <v>0.2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1</v>
          </cell>
          <cell r="EY97">
            <v>1</v>
          </cell>
          <cell r="EZ97">
            <v>1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</row>
        <row r="98">
          <cell r="B98">
            <v>0.1</v>
          </cell>
          <cell r="C98">
            <v>0.08</v>
          </cell>
          <cell r="D98">
            <v>0.15</v>
          </cell>
          <cell r="E98">
            <v>0.08</v>
          </cell>
          <cell r="F98">
            <v>0.15</v>
          </cell>
          <cell r="G98">
            <v>0.22</v>
          </cell>
          <cell r="H98">
            <v>7.0000000000000007E-2</v>
          </cell>
          <cell r="I98">
            <v>0.05</v>
          </cell>
          <cell r="J98">
            <v>0.13</v>
          </cell>
          <cell r="K98">
            <v>0.18</v>
          </cell>
          <cell r="L98">
            <v>0.17</v>
          </cell>
          <cell r="M98">
            <v>0.16</v>
          </cell>
          <cell r="N98">
            <v>0.8</v>
          </cell>
          <cell r="O98">
            <v>1</v>
          </cell>
          <cell r="P98">
            <v>1</v>
          </cell>
          <cell r="Q98">
            <v>0.8</v>
          </cell>
          <cell r="R98">
            <v>0.8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0.1</v>
          </cell>
          <cell r="AA98">
            <v>0.1</v>
          </cell>
          <cell r="AB98">
            <v>0.14000000000000001</v>
          </cell>
          <cell r="AC98">
            <v>0.11</v>
          </cell>
          <cell r="AD98">
            <v>0.11</v>
          </cell>
          <cell r="AE98">
            <v>0.19</v>
          </cell>
          <cell r="AF98">
            <v>0.09</v>
          </cell>
          <cell r="AG98">
            <v>0.11</v>
          </cell>
          <cell r="AH98">
            <v>0.15</v>
          </cell>
          <cell r="AI98">
            <v>0.2</v>
          </cell>
          <cell r="AJ98">
            <v>0.2</v>
          </cell>
          <cell r="AK98">
            <v>0.2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0.05</v>
          </cell>
          <cell r="EE98">
            <v>0.09</v>
          </cell>
          <cell r="EF98">
            <v>0.08</v>
          </cell>
          <cell r="EG98">
            <v>0.17</v>
          </cell>
          <cell r="EH98">
            <v>1</v>
          </cell>
          <cell r="EI98">
            <v>1</v>
          </cell>
          <cell r="EJ98">
            <v>1</v>
          </cell>
          <cell r="EK98">
            <v>1</v>
          </cell>
          <cell r="EL98">
            <v>0.05</v>
          </cell>
          <cell r="EM98">
            <v>0.14000000000000001</v>
          </cell>
          <cell r="EN98">
            <v>0.11</v>
          </cell>
          <cell r="EO98">
            <v>0.2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1</v>
          </cell>
          <cell r="EY98">
            <v>1</v>
          </cell>
          <cell r="EZ98">
            <v>1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</row>
        <row r="99">
          <cell r="B99">
            <v>0.1</v>
          </cell>
          <cell r="C99">
            <v>0.08</v>
          </cell>
          <cell r="D99">
            <v>0.15</v>
          </cell>
          <cell r="E99">
            <v>0.08</v>
          </cell>
          <cell r="F99">
            <v>0.15</v>
          </cell>
          <cell r="G99">
            <v>0.22</v>
          </cell>
          <cell r="H99">
            <v>7.0000000000000007E-2</v>
          </cell>
          <cell r="I99">
            <v>0.05</v>
          </cell>
          <cell r="J99">
            <v>0.13</v>
          </cell>
          <cell r="K99">
            <v>0.18</v>
          </cell>
          <cell r="L99">
            <v>0.17</v>
          </cell>
          <cell r="M99">
            <v>0.16</v>
          </cell>
          <cell r="N99">
            <v>0.8</v>
          </cell>
          <cell r="O99">
            <v>1</v>
          </cell>
          <cell r="P99">
            <v>1</v>
          </cell>
          <cell r="Q99">
            <v>0.8</v>
          </cell>
          <cell r="R99">
            <v>0.8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0.1</v>
          </cell>
          <cell r="AA99">
            <v>0.1</v>
          </cell>
          <cell r="AB99">
            <v>0.14000000000000001</v>
          </cell>
          <cell r="AC99">
            <v>0.11</v>
          </cell>
          <cell r="AD99">
            <v>0.11</v>
          </cell>
          <cell r="AE99">
            <v>0.19</v>
          </cell>
          <cell r="AF99">
            <v>0.09</v>
          </cell>
          <cell r="AG99">
            <v>0.11</v>
          </cell>
          <cell r="AH99">
            <v>0.15</v>
          </cell>
          <cell r="AI99">
            <v>0.2</v>
          </cell>
          <cell r="AJ99">
            <v>0.2</v>
          </cell>
          <cell r="AK99">
            <v>0.2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0.05</v>
          </cell>
          <cell r="EE99">
            <v>0.09</v>
          </cell>
          <cell r="EF99">
            <v>0.08</v>
          </cell>
          <cell r="EG99">
            <v>0.17</v>
          </cell>
          <cell r="EH99">
            <v>1</v>
          </cell>
          <cell r="EI99">
            <v>1</v>
          </cell>
          <cell r="EJ99">
            <v>1</v>
          </cell>
          <cell r="EK99">
            <v>1</v>
          </cell>
          <cell r="EL99">
            <v>0.05</v>
          </cell>
          <cell r="EM99">
            <v>0.14000000000000001</v>
          </cell>
          <cell r="EN99">
            <v>0.11</v>
          </cell>
          <cell r="EO99">
            <v>0.2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1</v>
          </cell>
          <cell r="EY99">
            <v>1</v>
          </cell>
          <cell r="EZ99">
            <v>1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</row>
        <row r="100">
          <cell r="B100">
            <v>0.1</v>
          </cell>
          <cell r="C100">
            <v>0.08</v>
          </cell>
          <cell r="D100">
            <v>0.15</v>
          </cell>
          <cell r="E100">
            <v>0.08</v>
          </cell>
          <cell r="F100">
            <v>0.15</v>
          </cell>
          <cell r="G100">
            <v>0.22</v>
          </cell>
          <cell r="H100">
            <v>7.0000000000000007E-2</v>
          </cell>
          <cell r="I100">
            <v>0.05</v>
          </cell>
          <cell r="J100">
            <v>0.13</v>
          </cell>
          <cell r="K100">
            <v>0.18</v>
          </cell>
          <cell r="L100">
            <v>0.17</v>
          </cell>
          <cell r="M100">
            <v>0.16</v>
          </cell>
          <cell r="N100">
            <v>0.8</v>
          </cell>
          <cell r="O100">
            <v>1</v>
          </cell>
          <cell r="P100">
            <v>1</v>
          </cell>
          <cell r="Q100">
            <v>0.8</v>
          </cell>
          <cell r="R100">
            <v>0.8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0.1</v>
          </cell>
          <cell r="AA100">
            <v>0.1</v>
          </cell>
          <cell r="AB100">
            <v>0.14000000000000001</v>
          </cell>
          <cell r="AC100">
            <v>0.11</v>
          </cell>
          <cell r="AD100">
            <v>0.11</v>
          </cell>
          <cell r="AE100">
            <v>0.19</v>
          </cell>
          <cell r="AF100">
            <v>0.09</v>
          </cell>
          <cell r="AG100">
            <v>0.11</v>
          </cell>
          <cell r="AH100">
            <v>0.15</v>
          </cell>
          <cell r="AI100">
            <v>0.2</v>
          </cell>
          <cell r="AJ100">
            <v>0.2</v>
          </cell>
          <cell r="AK100">
            <v>0.2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0.05</v>
          </cell>
          <cell r="EE100">
            <v>0.09</v>
          </cell>
          <cell r="EF100">
            <v>0.08</v>
          </cell>
          <cell r="EG100">
            <v>0.17</v>
          </cell>
          <cell r="EH100">
            <v>1</v>
          </cell>
          <cell r="EI100">
            <v>1</v>
          </cell>
          <cell r="EJ100">
            <v>1</v>
          </cell>
          <cell r="EK100">
            <v>1</v>
          </cell>
          <cell r="EL100">
            <v>0.05</v>
          </cell>
          <cell r="EM100">
            <v>0.14000000000000001</v>
          </cell>
          <cell r="EN100">
            <v>0.11</v>
          </cell>
          <cell r="EO100">
            <v>0.2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1</v>
          </cell>
          <cell r="EY100">
            <v>1</v>
          </cell>
          <cell r="EZ100">
            <v>1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</row>
        <row r="101">
          <cell r="B101">
            <v>0.1</v>
          </cell>
          <cell r="C101">
            <v>0.08</v>
          </cell>
          <cell r="D101">
            <v>0.15</v>
          </cell>
          <cell r="E101">
            <v>0.08</v>
          </cell>
          <cell r="F101">
            <v>0.15</v>
          </cell>
          <cell r="G101">
            <v>0.22</v>
          </cell>
          <cell r="H101">
            <v>7.0000000000000007E-2</v>
          </cell>
          <cell r="I101">
            <v>0.05</v>
          </cell>
          <cell r="J101">
            <v>0.13</v>
          </cell>
          <cell r="K101">
            <v>0.18</v>
          </cell>
          <cell r="L101">
            <v>0.17</v>
          </cell>
          <cell r="M101">
            <v>0.16</v>
          </cell>
          <cell r="N101">
            <v>0.8</v>
          </cell>
          <cell r="O101">
            <v>1</v>
          </cell>
          <cell r="P101">
            <v>1</v>
          </cell>
          <cell r="Q101">
            <v>0.8</v>
          </cell>
          <cell r="R101">
            <v>0.8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0.1</v>
          </cell>
          <cell r="AA101">
            <v>0.1</v>
          </cell>
          <cell r="AB101">
            <v>0.14000000000000001</v>
          </cell>
          <cell r="AC101">
            <v>0.11</v>
          </cell>
          <cell r="AD101">
            <v>0.11</v>
          </cell>
          <cell r="AE101">
            <v>0.19</v>
          </cell>
          <cell r="AF101">
            <v>0.09</v>
          </cell>
          <cell r="AG101">
            <v>0.11</v>
          </cell>
          <cell r="AH101">
            <v>0.15</v>
          </cell>
          <cell r="AI101">
            <v>0.2</v>
          </cell>
          <cell r="AJ101">
            <v>0.2</v>
          </cell>
          <cell r="AK101">
            <v>0.2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0.05</v>
          </cell>
          <cell r="EE101">
            <v>0.09</v>
          </cell>
          <cell r="EF101">
            <v>0.08</v>
          </cell>
          <cell r="EG101">
            <v>0.17</v>
          </cell>
          <cell r="EH101">
            <v>1</v>
          </cell>
          <cell r="EI101">
            <v>1</v>
          </cell>
          <cell r="EJ101">
            <v>1</v>
          </cell>
          <cell r="EK101">
            <v>1</v>
          </cell>
          <cell r="EL101">
            <v>0.05</v>
          </cell>
          <cell r="EM101">
            <v>0.14000000000000001</v>
          </cell>
          <cell r="EN101">
            <v>0.11</v>
          </cell>
          <cell r="EO101">
            <v>0.2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1</v>
          </cell>
          <cell r="EY101">
            <v>1</v>
          </cell>
          <cell r="EZ101">
            <v>1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</row>
        <row r="102">
          <cell r="B102">
            <v>0.1</v>
          </cell>
          <cell r="C102">
            <v>0.08</v>
          </cell>
          <cell r="D102">
            <v>0.15</v>
          </cell>
          <cell r="E102">
            <v>0.08</v>
          </cell>
          <cell r="F102">
            <v>0.15</v>
          </cell>
          <cell r="G102">
            <v>0.22</v>
          </cell>
          <cell r="H102">
            <v>7.0000000000000007E-2</v>
          </cell>
          <cell r="I102">
            <v>0.05</v>
          </cell>
          <cell r="J102">
            <v>0.13</v>
          </cell>
          <cell r="K102">
            <v>0.18</v>
          </cell>
          <cell r="L102">
            <v>0.17</v>
          </cell>
          <cell r="M102">
            <v>0.16</v>
          </cell>
          <cell r="N102">
            <v>0.8</v>
          </cell>
          <cell r="O102">
            <v>1</v>
          </cell>
          <cell r="P102">
            <v>1</v>
          </cell>
          <cell r="Q102">
            <v>0.8</v>
          </cell>
          <cell r="R102">
            <v>0.8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0.1</v>
          </cell>
          <cell r="AA102">
            <v>0.1</v>
          </cell>
          <cell r="AB102">
            <v>0.14000000000000001</v>
          </cell>
          <cell r="AC102">
            <v>0.11</v>
          </cell>
          <cell r="AD102">
            <v>0.11</v>
          </cell>
          <cell r="AE102">
            <v>0.19</v>
          </cell>
          <cell r="AF102">
            <v>0.09</v>
          </cell>
          <cell r="AG102">
            <v>0.11</v>
          </cell>
          <cell r="AH102">
            <v>0.15</v>
          </cell>
          <cell r="AI102">
            <v>0.2</v>
          </cell>
          <cell r="AJ102">
            <v>0.2</v>
          </cell>
          <cell r="AK102">
            <v>0.2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0.05</v>
          </cell>
          <cell r="EE102">
            <v>0.09</v>
          </cell>
          <cell r="EF102">
            <v>0.08</v>
          </cell>
          <cell r="EG102">
            <v>0.17</v>
          </cell>
          <cell r="EH102">
            <v>1</v>
          </cell>
          <cell r="EI102">
            <v>1</v>
          </cell>
          <cell r="EJ102">
            <v>1</v>
          </cell>
          <cell r="EK102">
            <v>1</v>
          </cell>
          <cell r="EL102">
            <v>0.05</v>
          </cell>
          <cell r="EM102">
            <v>0.14000000000000001</v>
          </cell>
          <cell r="EN102">
            <v>0.11</v>
          </cell>
          <cell r="EO102">
            <v>0.2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1</v>
          </cell>
          <cell r="EY102">
            <v>1</v>
          </cell>
          <cell r="EZ102">
            <v>1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</row>
        <row r="103">
          <cell r="B103">
            <v>0.1</v>
          </cell>
          <cell r="C103">
            <v>0.08</v>
          </cell>
          <cell r="D103">
            <v>0.15</v>
          </cell>
          <cell r="E103">
            <v>0.08</v>
          </cell>
          <cell r="F103">
            <v>0.15</v>
          </cell>
          <cell r="G103">
            <v>0.22</v>
          </cell>
          <cell r="H103">
            <v>7.0000000000000007E-2</v>
          </cell>
          <cell r="I103">
            <v>0.05</v>
          </cell>
          <cell r="J103">
            <v>0.13</v>
          </cell>
          <cell r="K103">
            <v>0.18</v>
          </cell>
          <cell r="L103">
            <v>0.17</v>
          </cell>
          <cell r="M103">
            <v>0.16</v>
          </cell>
          <cell r="N103">
            <v>0.8</v>
          </cell>
          <cell r="O103">
            <v>1</v>
          </cell>
          <cell r="P103">
            <v>1</v>
          </cell>
          <cell r="Q103">
            <v>0.8</v>
          </cell>
          <cell r="R103">
            <v>0.8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0.1</v>
          </cell>
          <cell r="AA103">
            <v>0.1</v>
          </cell>
          <cell r="AB103">
            <v>0.14000000000000001</v>
          </cell>
          <cell r="AC103">
            <v>0.11</v>
          </cell>
          <cell r="AD103">
            <v>0.11</v>
          </cell>
          <cell r="AE103">
            <v>0.19</v>
          </cell>
          <cell r="AF103">
            <v>0.09</v>
          </cell>
          <cell r="AG103">
            <v>0.11</v>
          </cell>
          <cell r="AH103">
            <v>0.15</v>
          </cell>
          <cell r="AI103">
            <v>0.2</v>
          </cell>
          <cell r="AJ103">
            <v>0.2</v>
          </cell>
          <cell r="AK103">
            <v>0.2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0.05</v>
          </cell>
          <cell r="EE103">
            <v>0.09</v>
          </cell>
          <cell r="EF103">
            <v>0.08</v>
          </cell>
          <cell r="EG103">
            <v>0.17</v>
          </cell>
          <cell r="EH103">
            <v>1</v>
          </cell>
          <cell r="EI103">
            <v>1</v>
          </cell>
          <cell r="EJ103">
            <v>1</v>
          </cell>
          <cell r="EK103">
            <v>1</v>
          </cell>
          <cell r="EL103">
            <v>0.05</v>
          </cell>
          <cell r="EM103">
            <v>0.14000000000000001</v>
          </cell>
          <cell r="EN103">
            <v>0.11</v>
          </cell>
          <cell r="EO103">
            <v>0.2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1</v>
          </cell>
          <cell r="EY103">
            <v>1</v>
          </cell>
          <cell r="EZ103">
            <v>1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</row>
        <row r="104">
          <cell r="B104">
            <v>0.1</v>
          </cell>
          <cell r="C104">
            <v>0.08</v>
          </cell>
          <cell r="D104">
            <v>0.15</v>
          </cell>
          <cell r="E104">
            <v>0.08</v>
          </cell>
          <cell r="F104">
            <v>0.15</v>
          </cell>
          <cell r="G104">
            <v>0.22</v>
          </cell>
          <cell r="H104">
            <v>7.0000000000000007E-2</v>
          </cell>
          <cell r="I104">
            <v>0.05</v>
          </cell>
          <cell r="J104">
            <v>0.13</v>
          </cell>
          <cell r="K104">
            <v>0.18</v>
          </cell>
          <cell r="L104">
            <v>0.17</v>
          </cell>
          <cell r="M104">
            <v>0.16</v>
          </cell>
          <cell r="N104">
            <v>0.8</v>
          </cell>
          <cell r="O104">
            <v>1</v>
          </cell>
          <cell r="P104">
            <v>1</v>
          </cell>
          <cell r="Q104">
            <v>0.8</v>
          </cell>
          <cell r="R104">
            <v>0.8</v>
          </cell>
          <cell r="S104">
            <v>1</v>
          </cell>
          <cell r="T104">
            <v>1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0.1</v>
          </cell>
          <cell r="AA104">
            <v>0.1</v>
          </cell>
          <cell r="AB104">
            <v>0.14000000000000001</v>
          </cell>
          <cell r="AC104">
            <v>0.11</v>
          </cell>
          <cell r="AD104">
            <v>0.11</v>
          </cell>
          <cell r="AE104">
            <v>0.19</v>
          </cell>
          <cell r="AF104">
            <v>0.09</v>
          </cell>
          <cell r="AG104">
            <v>0.11</v>
          </cell>
          <cell r="AH104">
            <v>0.15</v>
          </cell>
          <cell r="AI104">
            <v>0.2</v>
          </cell>
          <cell r="AJ104">
            <v>0.2</v>
          </cell>
          <cell r="AK104">
            <v>0.2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0.05</v>
          </cell>
          <cell r="EE104">
            <v>0.09</v>
          </cell>
          <cell r="EF104">
            <v>0.08</v>
          </cell>
          <cell r="EG104">
            <v>0.17</v>
          </cell>
          <cell r="EH104">
            <v>1</v>
          </cell>
          <cell r="EI104">
            <v>1</v>
          </cell>
          <cell r="EJ104">
            <v>1</v>
          </cell>
          <cell r="EK104">
            <v>1</v>
          </cell>
          <cell r="EL104">
            <v>0.05</v>
          </cell>
          <cell r="EM104">
            <v>0.14000000000000001</v>
          </cell>
          <cell r="EN104">
            <v>0.11</v>
          </cell>
          <cell r="EO104">
            <v>0.2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1</v>
          </cell>
          <cell r="EY104">
            <v>1</v>
          </cell>
          <cell r="EZ104">
            <v>1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48748.943248760144</v>
          </cell>
          <cell r="FI104">
            <v>32104.80066737943</v>
          </cell>
          <cell r="FJ104">
            <v>247469.25501469476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</row>
        <row r="105">
          <cell r="B105">
            <v>0.1</v>
          </cell>
          <cell r="C105">
            <v>0.08</v>
          </cell>
          <cell r="D105">
            <v>0.15</v>
          </cell>
          <cell r="E105">
            <v>0.08</v>
          </cell>
          <cell r="F105">
            <v>0.15</v>
          </cell>
          <cell r="G105">
            <v>0.22</v>
          </cell>
          <cell r="H105">
            <v>7.0000000000000007E-2</v>
          </cell>
          <cell r="I105">
            <v>0.05</v>
          </cell>
          <cell r="J105">
            <v>0.13</v>
          </cell>
          <cell r="K105">
            <v>0.18</v>
          </cell>
          <cell r="L105">
            <v>0.17</v>
          </cell>
          <cell r="M105">
            <v>0.16</v>
          </cell>
          <cell r="N105">
            <v>0.8</v>
          </cell>
          <cell r="O105">
            <v>1</v>
          </cell>
          <cell r="P105">
            <v>1</v>
          </cell>
          <cell r="Q105">
            <v>0.8</v>
          </cell>
          <cell r="R105">
            <v>0.8</v>
          </cell>
          <cell r="S105">
            <v>1</v>
          </cell>
          <cell r="T105">
            <v>1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0.1</v>
          </cell>
          <cell r="AA105">
            <v>0.1</v>
          </cell>
          <cell r="AB105">
            <v>0.14000000000000001</v>
          </cell>
          <cell r="AC105">
            <v>0.11</v>
          </cell>
          <cell r="AD105">
            <v>0.11</v>
          </cell>
          <cell r="AE105">
            <v>0.19</v>
          </cell>
          <cell r="AF105">
            <v>0.09</v>
          </cell>
          <cell r="AG105">
            <v>0.11</v>
          </cell>
          <cell r="AH105">
            <v>0.15</v>
          </cell>
          <cell r="AI105">
            <v>0.2</v>
          </cell>
          <cell r="AJ105">
            <v>0.2</v>
          </cell>
          <cell r="AK105">
            <v>0.2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0.05</v>
          </cell>
          <cell r="EE105">
            <v>0.09</v>
          </cell>
          <cell r="EF105">
            <v>0.08</v>
          </cell>
          <cell r="EG105">
            <v>0.17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0.05</v>
          </cell>
          <cell r="EM105">
            <v>0.14000000000000001</v>
          </cell>
          <cell r="EN105">
            <v>0.11</v>
          </cell>
          <cell r="EO105">
            <v>0.2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1</v>
          </cell>
          <cell r="EY105">
            <v>1</v>
          </cell>
          <cell r="EZ105">
            <v>1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</row>
        <row r="106">
          <cell r="B106">
            <v>0.1</v>
          </cell>
          <cell r="C106">
            <v>0.08</v>
          </cell>
          <cell r="D106">
            <v>0.15</v>
          </cell>
          <cell r="E106">
            <v>0.08</v>
          </cell>
          <cell r="F106">
            <v>0.15</v>
          </cell>
          <cell r="G106">
            <v>0.22</v>
          </cell>
          <cell r="H106">
            <v>7.0000000000000007E-2</v>
          </cell>
          <cell r="I106">
            <v>0.05</v>
          </cell>
          <cell r="J106">
            <v>0.13</v>
          </cell>
          <cell r="K106">
            <v>0.18</v>
          </cell>
          <cell r="L106">
            <v>0.17</v>
          </cell>
          <cell r="M106">
            <v>0.16</v>
          </cell>
          <cell r="N106">
            <v>0.8</v>
          </cell>
          <cell r="O106">
            <v>1</v>
          </cell>
          <cell r="P106">
            <v>1</v>
          </cell>
          <cell r="Q106">
            <v>0.8</v>
          </cell>
          <cell r="R106">
            <v>0.8</v>
          </cell>
          <cell r="S106">
            <v>1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0.1</v>
          </cell>
          <cell r="AA106">
            <v>0.1</v>
          </cell>
          <cell r="AB106">
            <v>0.14000000000000001</v>
          </cell>
          <cell r="AC106">
            <v>0.11</v>
          </cell>
          <cell r="AD106">
            <v>0.11</v>
          </cell>
          <cell r="AE106">
            <v>0.19</v>
          </cell>
          <cell r="AF106">
            <v>0.09</v>
          </cell>
          <cell r="AG106">
            <v>0.11</v>
          </cell>
          <cell r="AH106">
            <v>0.15</v>
          </cell>
          <cell r="AI106">
            <v>0.2</v>
          </cell>
          <cell r="AJ106">
            <v>0.2</v>
          </cell>
          <cell r="AK106">
            <v>0.2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1148292.5407</v>
          </cell>
          <cell r="BW106">
            <v>1148292.5407</v>
          </cell>
          <cell r="BX106">
            <v>1148292.5407</v>
          </cell>
          <cell r="BY106">
            <v>1148292.5407</v>
          </cell>
          <cell r="BZ106">
            <v>1148292.5407</v>
          </cell>
          <cell r="CA106">
            <v>1148292.5407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0.05</v>
          </cell>
          <cell r="EE106">
            <v>0.09</v>
          </cell>
          <cell r="EF106">
            <v>0.08</v>
          </cell>
          <cell r="EG106">
            <v>0.17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0.05</v>
          </cell>
          <cell r="EM106">
            <v>0.14000000000000001</v>
          </cell>
          <cell r="EN106">
            <v>0.11</v>
          </cell>
          <cell r="EO106">
            <v>0.2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1</v>
          </cell>
          <cell r="EY106">
            <v>1</v>
          </cell>
          <cell r="EZ106">
            <v>1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</row>
        <row r="107">
          <cell r="B107">
            <v>0.1</v>
          </cell>
          <cell r="C107">
            <v>0.08</v>
          </cell>
          <cell r="D107">
            <v>0.15</v>
          </cell>
          <cell r="E107">
            <v>0.08</v>
          </cell>
          <cell r="F107">
            <v>0.15</v>
          </cell>
          <cell r="G107">
            <v>0.22</v>
          </cell>
          <cell r="H107">
            <v>7.0000000000000007E-2</v>
          </cell>
          <cell r="I107">
            <v>0.05</v>
          </cell>
          <cell r="J107">
            <v>0.13</v>
          </cell>
          <cell r="K107">
            <v>0.18</v>
          </cell>
          <cell r="L107">
            <v>0.17</v>
          </cell>
          <cell r="M107">
            <v>0.16</v>
          </cell>
          <cell r="N107">
            <v>0.8</v>
          </cell>
          <cell r="O107">
            <v>1</v>
          </cell>
          <cell r="P107">
            <v>1</v>
          </cell>
          <cell r="Q107">
            <v>0.8</v>
          </cell>
          <cell r="R107">
            <v>0.8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0.1</v>
          </cell>
          <cell r="AA107">
            <v>0.1</v>
          </cell>
          <cell r="AB107">
            <v>0.14000000000000001</v>
          </cell>
          <cell r="AC107">
            <v>0.11</v>
          </cell>
          <cell r="AD107">
            <v>0.11</v>
          </cell>
          <cell r="AE107">
            <v>0.19</v>
          </cell>
          <cell r="AF107">
            <v>0.09</v>
          </cell>
          <cell r="AG107">
            <v>0.11</v>
          </cell>
          <cell r="AH107">
            <v>0.15</v>
          </cell>
          <cell r="AI107">
            <v>0.2</v>
          </cell>
          <cell r="AJ107">
            <v>0.2</v>
          </cell>
          <cell r="AK107">
            <v>0.2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-655708845.82189</v>
          </cell>
          <cell r="BW107">
            <v>-655708845.82189</v>
          </cell>
          <cell r="BX107">
            <v>-655708845.82189</v>
          </cell>
          <cell r="BY107">
            <v>-655708845.82189</v>
          </cell>
          <cell r="BZ107">
            <v>-655708845.82189</v>
          </cell>
          <cell r="CA107">
            <v>-655708845.82189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0.05</v>
          </cell>
          <cell r="EE107">
            <v>0.09</v>
          </cell>
          <cell r="EF107">
            <v>0.08</v>
          </cell>
          <cell r="EG107">
            <v>0.17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0.05</v>
          </cell>
          <cell r="EM107">
            <v>0.14000000000000001</v>
          </cell>
          <cell r="EN107">
            <v>0.11</v>
          </cell>
          <cell r="EO107">
            <v>0.2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1</v>
          </cell>
          <cell r="EY107">
            <v>1</v>
          </cell>
          <cell r="EZ107">
            <v>1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</row>
        <row r="108">
          <cell r="B108">
            <v>0.1</v>
          </cell>
          <cell r="C108">
            <v>0.08</v>
          </cell>
          <cell r="D108">
            <v>0.15</v>
          </cell>
          <cell r="E108">
            <v>0.08</v>
          </cell>
          <cell r="F108">
            <v>0.15</v>
          </cell>
          <cell r="G108">
            <v>0.22</v>
          </cell>
          <cell r="H108">
            <v>7.0000000000000007E-2</v>
          </cell>
          <cell r="I108">
            <v>0.05</v>
          </cell>
          <cell r="J108">
            <v>0.13</v>
          </cell>
          <cell r="K108">
            <v>0.18</v>
          </cell>
          <cell r="L108">
            <v>0.17</v>
          </cell>
          <cell r="M108">
            <v>0.16</v>
          </cell>
          <cell r="N108">
            <v>0.8</v>
          </cell>
          <cell r="O108">
            <v>1</v>
          </cell>
          <cell r="P108">
            <v>1</v>
          </cell>
          <cell r="Q108">
            <v>0.8</v>
          </cell>
          <cell r="R108">
            <v>0.8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0.1</v>
          </cell>
          <cell r="AA108">
            <v>0.1</v>
          </cell>
          <cell r="AB108">
            <v>0.14000000000000001</v>
          </cell>
          <cell r="AC108">
            <v>0.11</v>
          </cell>
          <cell r="AD108">
            <v>0.11</v>
          </cell>
          <cell r="AE108">
            <v>0.19</v>
          </cell>
          <cell r="AF108">
            <v>0.09</v>
          </cell>
          <cell r="AG108">
            <v>0.11</v>
          </cell>
          <cell r="AH108">
            <v>0.15</v>
          </cell>
          <cell r="AI108">
            <v>0.2</v>
          </cell>
          <cell r="AJ108">
            <v>0.2</v>
          </cell>
          <cell r="AK108">
            <v>0.2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0.05</v>
          </cell>
          <cell r="EE108">
            <v>0.09</v>
          </cell>
          <cell r="EF108">
            <v>0.08</v>
          </cell>
          <cell r="EG108">
            <v>0.17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0.05</v>
          </cell>
          <cell r="EM108">
            <v>0.14000000000000001</v>
          </cell>
          <cell r="EN108">
            <v>0.11</v>
          </cell>
          <cell r="EO108">
            <v>0.2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1</v>
          </cell>
          <cell r="EY108">
            <v>1</v>
          </cell>
          <cell r="EZ108">
            <v>1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</row>
        <row r="109">
          <cell r="B109">
            <v>0.1</v>
          </cell>
          <cell r="C109">
            <v>0.08</v>
          </cell>
          <cell r="D109">
            <v>0.15</v>
          </cell>
          <cell r="E109">
            <v>0.08</v>
          </cell>
          <cell r="F109">
            <v>0.15</v>
          </cell>
          <cell r="G109">
            <v>0.22</v>
          </cell>
          <cell r="H109">
            <v>7.0000000000000007E-2</v>
          </cell>
          <cell r="I109">
            <v>0.05</v>
          </cell>
          <cell r="J109">
            <v>0.13</v>
          </cell>
          <cell r="K109">
            <v>0.18</v>
          </cell>
          <cell r="L109">
            <v>0.17</v>
          </cell>
          <cell r="M109">
            <v>0.16</v>
          </cell>
          <cell r="N109">
            <v>0.8</v>
          </cell>
          <cell r="O109">
            <v>1</v>
          </cell>
          <cell r="P109">
            <v>1</v>
          </cell>
          <cell r="Q109">
            <v>0.8</v>
          </cell>
          <cell r="R109">
            <v>0.8</v>
          </cell>
          <cell r="S109">
            <v>1</v>
          </cell>
          <cell r="T109">
            <v>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0.1</v>
          </cell>
          <cell r="AA109">
            <v>0.1</v>
          </cell>
          <cell r="AB109">
            <v>0.14000000000000001</v>
          </cell>
          <cell r="AC109">
            <v>0.11</v>
          </cell>
          <cell r="AD109">
            <v>0.11</v>
          </cell>
          <cell r="AE109">
            <v>0.19</v>
          </cell>
          <cell r="AF109">
            <v>0.09</v>
          </cell>
          <cell r="AG109">
            <v>0.11</v>
          </cell>
          <cell r="AH109">
            <v>0.15</v>
          </cell>
          <cell r="AI109">
            <v>0.2</v>
          </cell>
          <cell r="AJ109">
            <v>0.2</v>
          </cell>
          <cell r="AK109">
            <v>0.2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-75396.095950000003</v>
          </cell>
          <cell r="BW109">
            <v>-75396.095950000003</v>
          </cell>
          <cell r="BX109">
            <v>-75396.095950000003</v>
          </cell>
          <cell r="BY109">
            <v>-75396.095950000003</v>
          </cell>
          <cell r="BZ109">
            <v>-75396.095950000003</v>
          </cell>
          <cell r="CA109">
            <v>-75396.095950000003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0.05</v>
          </cell>
          <cell r="EE109">
            <v>0.09</v>
          </cell>
          <cell r="EF109">
            <v>0.08</v>
          </cell>
          <cell r="EG109">
            <v>0.17</v>
          </cell>
          <cell r="EH109">
            <v>1</v>
          </cell>
          <cell r="EI109">
            <v>1</v>
          </cell>
          <cell r="EJ109">
            <v>1</v>
          </cell>
          <cell r="EK109">
            <v>1</v>
          </cell>
          <cell r="EL109">
            <v>0.05</v>
          </cell>
          <cell r="EM109">
            <v>0.14000000000000001</v>
          </cell>
          <cell r="EN109">
            <v>0.11</v>
          </cell>
          <cell r="EO109">
            <v>0.2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</row>
        <row r="110">
          <cell r="B110">
            <v>0.1</v>
          </cell>
          <cell r="C110">
            <v>0.08</v>
          </cell>
          <cell r="D110">
            <v>0.15</v>
          </cell>
          <cell r="E110">
            <v>0.08</v>
          </cell>
          <cell r="F110">
            <v>0.15</v>
          </cell>
          <cell r="G110">
            <v>0.22</v>
          </cell>
          <cell r="H110">
            <v>7.0000000000000007E-2</v>
          </cell>
          <cell r="I110">
            <v>0.05</v>
          </cell>
          <cell r="J110">
            <v>0.13</v>
          </cell>
          <cell r="K110">
            <v>0.18</v>
          </cell>
          <cell r="L110">
            <v>0.17</v>
          </cell>
          <cell r="M110">
            <v>0.16</v>
          </cell>
          <cell r="N110">
            <v>0.8</v>
          </cell>
          <cell r="O110">
            <v>1</v>
          </cell>
          <cell r="P110">
            <v>1</v>
          </cell>
          <cell r="Q110">
            <v>0.8</v>
          </cell>
          <cell r="R110">
            <v>0.8</v>
          </cell>
          <cell r="S110">
            <v>1</v>
          </cell>
          <cell r="T110">
            <v>1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0.1</v>
          </cell>
          <cell r="AA110">
            <v>0.1</v>
          </cell>
          <cell r="AB110">
            <v>0.14000000000000001</v>
          </cell>
          <cell r="AC110">
            <v>0.11</v>
          </cell>
          <cell r="AD110">
            <v>0.11</v>
          </cell>
          <cell r="AE110">
            <v>0.19</v>
          </cell>
          <cell r="AF110">
            <v>0.09</v>
          </cell>
          <cell r="AG110">
            <v>0.11</v>
          </cell>
          <cell r="AH110">
            <v>0.15</v>
          </cell>
          <cell r="AI110">
            <v>0.2</v>
          </cell>
          <cell r="AJ110">
            <v>0.2</v>
          </cell>
          <cell r="AK110">
            <v>0.2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-9840024.1800200008</v>
          </cell>
          <cell r="BW110">
            <v>-9840024.1800200008</v>
          </cell>
          <cell r="BX110">
            <v>-9840024.1800200008</v>
          </cell>
          <cell r="BY110">
            <v>-9840024.1800200008</v>
          </cell>
          <cell r="BZ110">
            <v>-9840024.1800200008</v>
          </cell>
          <cell r="CA110">
            <v>-9840024.1800200008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0.05</v>
          </cell>
          <cell r="EE110">
            <v>0.09</v>
          </cell>
          <cell r="EF110">
            <v>0.08</v>
          </cell>
          <cell r="EG110">
            <v>0.17</v>
          </cell>
          <cell r="EH110">
            <v>1</v>
          </cell>
          <cell r="EI110">
            <v>1</v>
          </cell>
          <cell r="EJ110">
            <v>1</v>
          </cell>
          <cell r="EK110">
            <v>1</v>
          </cell>
          <cell r="EL110">
            <v>0.05</v>
          </cell>
          <cell r="EM110">
            <v>0.14000000000000001</v>
          </cell>
          <cell r="EN110">
            <v>0.11</v>
          </cell>
          <cell r="EO110">
            <v>0.2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1</v>
          </cell>
          <cell r="EY110">
            <v>1</v>
          </cell>
          <cell r="EZ110">
            <v>1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</row>
        <row r="111">
          <cell r="B111">
            <v>0.1</v>
          </cell>
          <cell r="C111">
            <v>0.08</v>
          </cell>
          <cell r="D111">
            <v>0.15</v>
          </cell>
          <cell r="E111">
            <v>0.08</v>
          </cell>
          <cell r="F111">
            <v>0.15</v>
          </cell>
          <cell r="G111">
            <v>0.22</v>
          </cell>
          <cell r="H111">
            <v>7.0000000000000007E-2</v>
          </cell>
          <cell r="I111">
            <v>0.05</v>
          </cell>
          <cell r="J111">
            <v>0.13</v>
          </cell>
          <cell r="K111">
            <v>0.18</v>
          </cell>
          <cell r="L111">
            <v>0.17</v>
          </cell>
          <cell r="M111">
            <v>0.16</v>
          </cell>
          <cell r="N111">
            <v>0.8</v>
          </cell>
          <cell r="O111">
            <v>1</v>
          </cell>
          <cell r="P111">
            <v>1</v>
          </cell>
          <cell r="Q111">
            <v>0.8</v>
          </cell>
          <cell r="R111">
            <v>0.8</v>
          </cell>
          <cell r="S111">
            <v>1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0.1</v>
          </cell>
          <cell r="AA111">
            <v>0.1</v>
          </cell>
          <cell r="AB111">
            <v>0.14000000000000001</v>
          </cell>
          <cell r="AC111">
            <v>0.11</v>
          </cell>
          <cell r="AD111">
            <v>0.11</v>
          </cell>
          <cell r="AE111">
            <v>0.19</v>
          </cell>
          <cell r="AF111">
            <v>0.09</v>
          </cell>
          <cell r="AG111">
            <v>0.11</v>
          </cell>
          <cell r="AH111">
            <v>0.15</v>
          </cell>
          <cell r="AI111">
            <v>0.2</v>
          </cell>
          <cell r="AJ111">
            <v>0.2</v>
          </cell>
          <cell r="AK111">
            <v>0.2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220274654.97415</v>
          </cell>
          <cell r="BW111">
            <v>220274654.97415</v>
          </cell>
          <cell r="BX111">
            <v>220274654.97415</v>
          </cell>
          <cell r="BY111">
            <v>220274654.97415</v>
          </cell>
          <cell r="BZ111">
            <v>220274654.97415</v>
          </cell>
          <cell r="CA111">
            <v>220274654.97415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0.05</v>
          </cell>
          <cell r="EE111">
            <v>0.09</v>
          </cell>
          <cell r="EF111">
            <v>0.08</v>
          </cell>
          <cell r="EG111">
            <v>0.17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0.05</v>
          </cell>
          <cell r="EM111">
            <v>0.14000000000000001</v>
          </cell>
          <cell r="EN111">
            <v>0.11</v>
          </cell>
          <cell r="EO111">
            <v>0.2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1</v>
          </cell>
          <cell r="EY111">
            <v>1</v>
          </cell>
          <cell r="EZ111">
            <v>1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</row>
        <row r="112">
          <cell r="B112">
            <v>0.1</v>
          </cell>
          <cell r="C112">
            <v>0.08</v>
          </cell>
          <cell r="D112">
            <v>0.15</v>
          </cell>
          <cell r="E112">
            <v>0.08</v>
          </cell>
          <cell r="F112">
            <v>0.15</v>
          </cell>
          <cell r="G112">
            <v>0.22</v>
          </cell>
          <cell r="H112">
            <v>7.0000000000000007E-2</v>
          </cell>
          <cell r="I112">
            <v>0.05</v>
          </cell>
          <cell r="J112">
            <v>0.13</v>
          </cell>
          <cell r="K112">
            <v>0.18</v>
          </cell>
          <cell r="L112">
            <v>0.17</v>
          </cell>
          <cell r="M112">
            <v>0.16</v>
          </cell>
          <cell r="N112">
            <v>0.8</v>
          </cell>
          <cell r="O112">
            <v>1</v>
          </cell>
          <cell r="P112">
            <v>1</v>
          </cell>
          <cell r="Q112">
            <v>0.8</v>
          </cell>
          <cell r="R112">
            <v>0.8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0.1</v>
          </cell>
          <cell r="AA112">
            <v>0.1</v>
          </cell>
          <cell r="AB112">
            <v>0.14000000000000001</v>
          </cell>
          <cell r="AC112">
            <v>0.11</v>
          </cell>
          <cell r="AD112">
            <v>0.11</v>
          </cell>
          <cell r="AE112">
            <v>0.19</v>
          </cell>
          <cell r="AF112">
            <v>0.09</v>
          </cell>
          <cell r="AG112">
            <v>0.11</v>
          </cell>
          <cell r="AH112">
            <v>0.15</v>
          </cell>
          <cell r="AI112">
            <v>0.2</v>
          </cell>
          <cell r="AJ112">
            <v>0.2</v>
          </cell>
          <cell r="AK112">
            <v>0.2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0.05</v>
          </cell>
          <cell r="EE112">
            <v>0.09</v>
          </cell>
          <cell r="EF112">
            <v>0.08</v>
          </cell>
          <cell r="EG112">
            <v>0.17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0.05</v>
          </cell>
          <cell r="EM112">
            <v>0.14000000000000001</v>
          </cell>
          <cell r="EN112">
            <v>0.11</v>
          </cell>
          <cell r="EO112">
            <v>0.2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1</v>
          </cell>
          <cell r="EY112">
            <v>1</v>
          </cell>
          <cell r="EZ112">
            <v>1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</row>
        <row r="113">
          <cell r="B113">
            <v>0.1</v>
          </cell>
          <cell r="C113">
            <v>0.08</v>
          </cell>
          <cell r="D113">
            <v>0.15</v>
          </cell>
          <cell r="E113">
            <v>0.08</v>
          </cell>
          <cell r="F113">
            <v>0.15</v>
          </cell>
          <cell r="G113">
            <v>0.22</v>
          </cell>
          <cell r="H113">
            <v>7.0000000000000007E-2</v>
          </cell>
          <cell r="I113">
            <v>0.05</v>
          </cell>
          <cell r="J113">
            <v>0.13</v>
          </cell>
          <cell r="K113">
            <v>0.18</v>
          </cell>
          <cell r="L113">
            <v>0.17</v>
          </cell>
          <cell r="M113">
            <v>0.16</v>
          </cell>
          <cell r="N113">
            <v>0.8</v>
          </cell>
          <cell r="O113">
            <v>1</v>
          </cell>
          <cell r="P113">
            <v>1</v>
          </cell>
          <cell r="Q113">
            <v>0.8</v>
          </cell>
          <cell r="R113">
            <v>0.8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0.1</v>
          </cell>
          <cell r="AA113">
            <v>0.1</v>
          </cell>
          <cell r="AB113">
            <v>0.14000000000000001</v>
          </cell>
          <cell r="AC113">
            <v>0.11</v>
          </cell>
          <cell r="AD113">
            <v>0.11</v>
          </cell>
          <cell r="AE113">
            <v>0.19</v>
          </cell>
          <cell r="AF113">
            <v>0.09</v>
          </cell>
          <cell r="AG113">
            <v>0.11</v>
          </cell>
          <cell r="AH113">
            <v>0.15</v>
          </cell>
          <cell r="AI113">
            <v>0.2</v>
          </cell>
          <cell r="AJ113">
            <v>0.2</v>
          </cell>
          <cell r="AK113">
            <v>0.2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0.05</v>
          </cell>
          <cell r="EE113">
            <v>0.09</v>
          </cell>
          <cell r="EF113">
            <v>0.08</v>
          </cell>
          <cell r="EG113">
            <v>0.17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0.05</v>
          </cell>
          <cell r="EM113">
            <v>0.14000000000000001</v>
          </cell>
          <cell r="EN113">
            <v>0.11</v>
          </cell>
          <cell r="EO113">
            <v>0.2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1</v>
          </cell>
          <cell r="EY113">
            <v>1</v>
          </cell>
          <cell r="EZ113">
            <v>1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</row>
        <row r="114">
          <cell r="B114">
            <v>0.1</v>
          </cell>
          <cell r="C114">
            <v>0.08</v>
          </cell>
          <cell r="D114">
            <v>0.15</v>
          </cell>
          <cell r="E114">
            <v>0.08</v>
          </cell>
          <cell r="F114">
            <v>0.15</v>
          </cell>
          <cell r="G114">
            <v>0.22</v>
          </cell>
          <cell r="H114">
            <v>7.0000000000000007E-2</v>
          </cell>
          <cell r="I114">
            <v>0.05</v>
          </cell>
          <cell r="J114">
            <v>0.13</v>
          </cell>
          <cell r="K114">
            <v>0.18</v>
          </cell>
          <cell r="L114">
            <v>0.17</v>
          </cell>
          <cell r="M114">
            <v>0.16</v>
          </cell>
          <cell r="N114">
            <v>0.8</v>
          </cell>
          <cell r="O114">
            <v>1</v>
          </cell>
          <cell r="P114">
            <v>1</v>
          </cell>
          <cell r="Q114">
            <v>0.8</v>
          </cell>
          <cell r="R114">
            <v>0.8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0.1</v>
          </cell>
          <cell r="AA114">
            <v>0.1</v>
          </cell>
          <cell r="AB114">
            <v>0.14000000000000001</v>
          </cell>
          <cell r="AC114">
            <v>0.11</v>
          </cell>
          <cell r="AD114">
            <v>0.11</v>
          </cell>
          <cell r="AE114">
            <v>0.19</v>
          </cell>
          <cell r="AF114">
            <v>0.09</v>
          </cell>
          <cell r="AG114">
            <v>0.11</v>
          </cell>
          <cell r="AH114">
            <v>0.15</v>
          </cell>
          <cell r="AI114">
            <v>0.2</v>
          </cell>
          <cell r="AJ114">
            <v>0.2</v>
          </cell>
          <cell r="AK114">
            <v>0.2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0.05</v>
          </cell>
          <cell r="EE114">
            <v>0.09</v>
          </cell>
          <cell r="EF114">
            <v>0.08</v>
          </cell>
          <cell r="EG114">
            <v>0.17</v>
          </cell>
          <cell r="EH114">
            <v>1</v>
          </cell>
          <cell r="EI114">
            <v>1</v>
          </cell>
          <cell r="EJ114">
            <v>1</v>
          </cell>
          <cell r="EK114">
            <v>1</v>
          </cell>
          <cell r="EL114">
            <v>0.05</v>
          </cell>
          <cell r="EM114">
            <v>0.14000000000000001</v>
          </cell>
          <cell r="EN114">
            <v>0.11</v>
          </cell>
          <cell r="EO114">
            <v>0.2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1</v>
          </cell>
          <cell r="EZ114">
            <v>1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</row>
        <row r="115">
          <cell r="B115">
            <v>0.1</v>
          </cell>
          <cell r="C115">
            <v>0.08</v>
          </cell>
          <cell r="D115">
            <v>0.15</v>
          </cell>
          <cell r="E115">
            <v>0.08</v>
          </cell>
          <cell r="F115">
            <v>0.15</v>
          </cell>
          <cell r="G115">
            <v>0.22</v>
          </cell>
          <cell r="H115">
            <v>7.0000000000000007E-2</v>
          </cell>
          <cell r="I115">
            <v>0.05</v>
          </cell>
          <cell r="J115">
            <v>0.13</v>
          </cell>
          <cell r="K115">
            <v>0.18</v>
          </cell>
          <cell r="L115">
            <v>0.17</v>
          </cell>
          <cell r="M115">
            <v>0.16</v>
          </cell>
          <cell r="N115">
            <v>0.8</v>
          </cell>
          <cell r="O115">
            <v>1</v>
          </cell>
          <cell r="P115">
            <v>1</v>
          </cell>
          <cell r="Q115">
            <v>0.8</v>
          </cell>
          <cell r="R115">
            <v>0.8</v>
          </cell>
          <cell r="S115">
            <v>1</v>
          </cell>
          <cell r="T115">
            <v>1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0.1</v>
          </cell>
          <cell r="AA115">
            <v>0.1</v>
          </cell>
          <cell r="AB115">
            <v>0.14000000000000001</v>
          </cell>
          <cell r="AC115">
            <v>0.11</v>
          </cell>
          <cell r="AD115">
            <v>0.11</v>
          </cell>
          <cell r="AE115">
            <v>0.19</v>
          </cell>
          <cell r="AF115">
            <v>0.09</v>
          </cell>
          <cell r="AG115">
            <v>0.11</v>
          </cell>
          <cell r="AH115">
            <v>0.15</v>
          </cell>
          <cell r="AI115">
            <v>0.2</v>
          </cell>
          <cell r="AJ115">
            <v>0.2</v>
          </cell>
          <cell r="AK115">
            <v>0.2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0.05</v>
          </cell>
          <cell r="EE115">
            <v>0.09</v>
          </cell>
          <cell r="EF115">
            <v>0.08</v>
          </cell>
          <cell r="EG115">
            <v>0.17</v>
          </cell>
          <cell r="EH115">
            <v>1</v>
          </cell>
          <cell r="EI115">
            <v>1</v>
          </cell>
          <cell r="EJ115">
            <v>1</v>
          </cell>
          <cell r="EK115">
            <v>1</v>
          </cell>
          <cell r="EL115">
            <v>0.05</v>
          </cell>
          <cell r="EM115">
            <v>0.14000000000000001</v>
          </cell>
          <cell r="EN115">
            <v>0.11</v>
          </cell>
          <cell r="EO115">
            <v>0.2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1</v>
          </cell>
          <cell r="EY115">
            <v>1</v>
          </cell>
          <cell r="EZ115">
            <v>1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</row>
        <row r="116">
          <cell r="B116">
            <v>0.1</v>
          </cell>
          <cell r="C116">
            <v>0.08</v>
          </cell>
          <cell r="D116">
            <v>0.15</v>
          </cell>
          <cell r="E116">
            <v>0.08</v>
          </cell>
          <cell r="F116">
            <v>0.15</v>
          </cell>
          <cell r="G116">
            <v>0.22</v>
          </cell>
          <cell r="H116">
            <v>7.0000000000000007E-2</v>
          </cell>
          <cell r="I116">
            <v>0.05</v>
          </cell>
          <cell r="J116">
            <v>0.13</v>
          </cell>
          <cell r="K116">
            <v>0.18</v>
          </cell>
          <cell r="L116">
            <v>0.17</v>
          </cell>
          <cell r="M116">
            <v>0.16</v>
          </cell>
          <cell r="N116">
            <v>0.8</v>
          </cell>
          <cell r="O116">
            <v>1</v>
          </cell>
          <cell r="P116">
            <v>1</v>
          </cell>
          <cell r="Q116">
            <v>0.8</v>
          </cell>
          <cell r="R116">
            <v>0.8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0.1</v>
          </cell>
          <cell r="AA116">
            <v>0.1</v>
          </cell>
          <cell r="AB116">
            <v>0.14000000000000001</v>
          </cell>
          <cell r="AC116">
            <v>0.11</v>
          </cell>
          <cell r="AD116">
            <v>0.11</v>
          </cell>
          <cell r="AE116">
            <v>0.19</v>
          </cell>
          <cell r="AF116">
            <v>0.09</v>
          </cell>
          <cell r="AG116">
            <v>0.11</v>
          </cell>
          <cell r="AH116">
            <v>0.15</v>
          </cell>
          <cell r="AI116">
            <v>0.2</v>
          </cell>
          <cell r="AJ116">
            <v>0.2</v>
          </cell>
          <cell r="AK116">
            <v>0.2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0.05</v>
          </cell>
          <cell r="EE116">
            <v>0.09</v>
          </cell>
          <cell r="EF116">
            <v>0.08</v>
          </cell>
          <cell r="EG116">
            <v>0.17</v>
          </cell>
          <cell r="EH116">
            <v>1</v>
          </cell>
          <cell r="EI116">
            <v>1</v>
          </cell>
          <cell r="EJ116">
            <v>1</v>
          </cell>
          <cell r="EK116">
            <v>1</v>
          </cell>
          <cell r="EL116">
            <v>0.05</v>
          </cell>
          <cell r="EM116">
            <v>0.14000000000000001</v>
          </cell>
          <cell r="EN116">
            <v>0.11</v>
          </cell>
          <cell r="EO116">
            <v>0.2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1</v>
          </cell>
          <cell r="EY116">
            <v>1</v>
          </cell>
          <cell r="EZ116">
            <v>1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</row>
        <row r="117">
          <cell r="B117">
            <v>0.1</v>
          </cell>
          <cell r="C117">
            <v>0.08</v>
          </cell>
          <cell r="D117">
            <v>0.15</v>
          </cell>
          <cell r="E117">
            <v>0.08</v>
          </cell>
          <cell r="F117">
            <v>0.15</v>
          </cell>
          <cell r="G117">
            <v>0.22</v>
          </cell>
          <cell r="H117">
            <v>7.0000000000000007E-2</v>
          </cell>
          <cell r="I117">
            <v>0.05</v>
          </cell>
          <cell r="J117">
            <v>0.13</v>
          </cell>
          <cell r="K117">
            <v>0.18</v>
          </cell>
          <cell r="L117">
            <v>0.17</v>
          </cell>
          <cell r="M117">
            <v>0.16</v>
          </cell>
          <cell r="N117">
            <v>0.8</v>
          </cell>
          <cell r="O117">
            <v>1</v>
          </cell>
          <cell r="P117">
            <v>1</v>
          </cell>
          <cell r="Q117">
            <v>0.8</v>
          </cell>
          <cell r="R117">
            <v>0.8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0.1</v>
          </cell>
          <cell r="AA117">
            <v>0.1</v>
          </cell>
          <cell r="AB117">
            <v>0.14000000000000001</v>
          </cell>
          <cell r="AC117">
            <v>0.11</v>
          </cell>
          <cell r="AD117">
            <v>0.11</v>
          </cell>
          <cell r="AE117">
            <v>0.19</v>
          </cell>
          <cell r="AF117">
            <v>0.09</v>
          </cell>
          <cell r="AG117">
            <v>0.11</v>
          </cell>
          <cell r="AH117">
            <v>0.15</v>
          </cell>
          <cell r="AI117">
            <v>0.2</v>
          </cell>
          <cell r="AJ117">
            <v>0.2</v>
          </cell>
          <cell r="AK117">
            <v>0.2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0.05</v>
          </cell>
          <cell r="EE117">
            <v>0.09</v>
          </cell>
          <cell r="EF117">
            <v>0.08</v>
          </cell>
          <cell r="EG117">
            <v>0.17</v>
          </cell>
          <cell r="EH117">
            <v>1</v>
          </cell>
          <cell r="EI117">
            <v>1</v>
          </cell>
          <cell r="EJ117">
            <v>1</v>
          </cell>
          <cell r="EK117">
            <v>1</v>
          </cell>
          <cell r="EL117">
            <v>0.05</v>
          </cell>
          <cell r="EM117">
            <v>0.14000000000000001</v>
          </cell>
          <cell r="EN117">
            <v>0.11</v>
          </cell>
          <cell r="EO117">
            <v>0.2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1</v>
          </cell>
          <cell r="EY117">
            <v>1</v>
          </cell>
          <cell r="EZ117">
            <v>1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</row>
        <row r="118">
          <cell r="B118">
            <v>0.1</v>
          </cell>
          <cell r="C118">
            <v>0.08</v>
          </cell>
          <cell r="D118">
            <v>0.15</v>
          </cell>
          <cell r="E118">
            <v>0.08</v>
          </cell>
          <cell r="F118">
            <v>0.15</v>
          </cell>
          <cell r="G118">
            <v>0.22</v>
          </cell>
          <cell r="H118">
            <v>7.0000000000000007E-2</v>
          </cell>
          <cell r="I118">
            <v>0.05</v>
          </cell>
          <cell r="J118">
            <v>0.13</v>
          </cell>
          <cell r="K118">
            <v>0.18</v>
          </cell>
          <cell r="L118">
            <v>0.17</v>
          </cell>
          <cell r="M118">
            <v>0.16</v>
          </cell>
          <cell r="N118">
            <v>0.8</v>
          </cell>
          <cell r="O118">
            <v>1</v>
          </cell>
          <cell r="P118">
            <v>1</v>
          </cell>
          <cell r="Q118">
            <v>0.8</v>
          </cell>
          <cell r="R118">
            <v>0.8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0.1</v>
          </cell>
          <cell r="AA118">
            <v>0.1</v>
          </cell>
          <cell r="AB118">
            <v>0.14000000000000001</v>
          </cell>
          <cell r="AC118">
            <v>0.11</v>
          </cell>
          <cell r="AD118">
            <v>0.11</v>
          </cell>
          <cell r="AE118">
            <v>0.19</v>
          </cell>
          <cell r="AF118">
            <v>0.09</v>
          </cell>
          <cell r="AG118">
            <v>0.11</v>
          </cell>
          <cell r="AH118">
            <v>0.15</v>
          </cell>
          <cell r="AI118">
            <v>0.2</v>
          </cell>
          <cell r="AJ118">
            <v>0.2</v>
          </cell>
          <cell r="AK118">
            <v>0.2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0.05</v>
          </cell>
          <cell r="EE118">
            <v>0.09</v>
          </cell>
          <cell r="EF118">
            <v>0.08</v>
          </cell>
          <cell r="EG118">
            <v>0.17</v>
          </cell>
          <cell r="EH118">
            <v>1</v>
          </cell>
          <cell r="EI118">
            <v>1</v>
          </cell>
          <cell r="EJ118">
            <v>1</v>
          </cell>
          <cell r="EK118">
            <v>1</v>
          </cell>
          <cell r="EL118">
            <v>0.05</v>
          </cell>
          <cell r="EM118">
            <v>0.14000000000000001</v>
          </cell>
          <cell r="EN118">
            <v>0.11</v>
          </cell>
          <cell r="EO118">
            <v>0.2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1</v>
          </cell>
          <cell r="EY118">
            <v>1</v>
          </cell>
          <cell r="EZ118">
            <v>1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</row>
        <row r="119">
          <cell r="B119">
            <v>0.1</v>
          </cell>
          <cell r="C119">
            <v>0.08</v>
          </cell>
          <cell r="D119">
            <v>0.15</v>
          </cell>
          <cell r="E119">
            <v>0.08</v>
          </cell>
          <cell r="F119">
            <v>0.15</v>
          </cell>
          <cell r="G119">
            <v>0.22</v>
          </cell>
          <cell r="H119">
            <v>7.0000000000000007E-2</v>
          </cell>
          <cell r="I119">
            <v>0.05</v>
          </cell>
          <cell r="J119">
            <v>0.13</v>
          </cell>
          <cell r="K119">
            <v>0.18</v>
          </cell>
          <cell r="L119">
            <v>0.17</v>
          </cell>
          <cell r="M119">
            <v>0.16</v>
          </cell>
          <cell r="N119">
            <v>0.8</v>
          </cell>
          <cell r="O119">
            <v>1</v>
          </cell>
          <cell r="P119">
            <v>1</v>
          </cell>
          <cell r="Q119">
            <v>0.8</v>
          </cell>
          <cell r="R119">
            <v>0.8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0.1</v>
          </cell>
          <cell r="AA119">
            <v>0.1</v>
          </cell>
          <cell r="AB119">
            <v>0.14000000000000001</v>
          </cell>
          <cell r="AC119">
            <v>0.11</v>
          </cell>
          <cell r="AD119">
            <v>0.11</v>
          </cell>
          <cell r="AE119">
            <v>0.19</v>
          </cell>
          <cell r="AF119">
            <v>0.09</v>
          </cell>
          <cell r="AG119">
            <v>0.11</v>
          </cell>
          <cell r="AH119">
            <v>0.15</v>
          </cell>
          <cell r="AI119">
            <v>0.2</v>
          </cell>
          <cell r="AJ119">
            <v>0.2</v>
          </cell>
          <cell r="AK119">
            <v>0.2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0.05</v>
          </cell>
          <cell r="EE119">
            <v>0.09</v>
          </cell>
          <cell r="EF119">
            <v>0.08</v>
          </cell>
          <cell r="EG119">
            <v>0.17</v>
          </cell>
          <cell r="EH119">
            <v>1</v>
          </cell>
          <cell r="EI119">
            <v>1</v>
          </cell>
          <cell r="EJ119">
            <v>1</v>
          </cell>
          <cell r="EK119">
            <v>1</v>
          </cell>
          <cell r="EL119">
            <v>0.05</v>
          </cell>
          <cell r="EM119">
            <v>0.14000000000000001</v>
          </cell>
          <cell r="EN119">
            <v>0.11</v>
          </cell>
          <cell r="EO119">
            <v>0.2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1</v>
          </cell>
          <cell r="EY119">
            <v>1</v>
          </cell>
          <cell r="EZ119">
            <v>1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</row>
        <row r="120">
          <cell r="B120">
            <v>0.1</v>
          </cell>
          <cell r="C120">
            <v>0.08</v>
          </cell>
          <cell r="D120">
            <v>0.15</v>
          </cell>
          <cell r="E120">
            <v>0.08</v>
          </cell>
          <cell r="F120">
            <v>0.15</v>
          </cell>
          <cell r="G120">
            <v>0.22</v>
          </cell>
          <cell r="H120">
            <v>7.0000000000000007E-2</v>
          </cell>
          <cell r="I120">
            <v>0.05</v>
          </cell>
          <cell r="J120">
            <v>0.13</v>
          </cell>
          <cell r="K120">
            <v>0.18</v>
          </cell>
          <cell r="L120">
            <v>0.17</v>
          </cell>
          <cell r="M120">
            <v>0.16</v>
          </cell>
          <cell r="N120">
            <v>0.8</v>
          </cell>
          <cell r="O120">
            <v>1</v>
          </cell>
          <cell r="P120">
            <v>1</v>
          </cell>
          <cell r="Q120">
            <v>0.8</v>
          </cell>
          <cell r="R120">
            <v>0.8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0.1</v>
          </cell>
          <cell r="AA120">
            <v>0.1</v>
          </cell>
          <cell r="AB120">
            <v>0.14000000000000001</v>
          </cell>
          <cell r="AC120">
            <v>0.11</v>
          </cell>
          <cell r="AD120">
            <v>0.11</v>
          </cell>
          <cell r="AE120">
            <v>0.19</v>
          </cell>
          <cell r="AF120">
            <v>0.09</v>
          </cell>
          <cell r="AG120">
            <v>0.11</v>
          </cell>
          <cell r="AH120">
            <v>0.15</v>
          </cell>
          <cell r="AI120">
            <v>0.2</v>
          </cell>
          <cell r="AJ120">
            <v>0.2</v>
          </cell>
          <cell r="AK120">
            <v>0.2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0.05</v>
          </cell>
          <cell r="EE120">
            <v>0.09</v>
          </cell>
          <cell r="EF120">
            <v>0.08</v>
          </cell>
          <cell r="EG120">
            <v>0.17</v>
          </cell>
          <cell r="EH120">
            <v>1</v>
          </cell>
          <cell r="EI120">
            <v>1</v>
          </cell>
          <cell r="EJ120">
            <v>1</v>
          </cell>
          <cell r="EK120">
            <v>1</v>
          </cell>
          <cell r="EL120">
            <v>0.05</v>
          </cell>
          <cell r="EM120">
            <v>0.14000000000000001</v>
          </cell>
          <cell r="EN120">
            <v>0.11</v>
          </cell>
          <cell r="EO120">
            <v>0.2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1</v>
          </cell>
          <cell r="EY120">
            <v>1</v>
          </cell>
          <cell r="EZ120">
            <v>1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</row>
        <row r="121">
          <cell r="B121">
            <v>0.1</v>
          </cell>
          <cell r="C121">
            <v>0.08</v>
          </cell>
          <cell r="D121">
            <v>0.15</v>
          </cell>
          <cell r="E121">
            <v>0.08</v>
          </cell>
          <cell r="F121">
            <v>0.15</v>
          </cell>
          <cell r="G121">
            <v>0.22</v>
          </cell>
          <cell r="H121">
            <v>7.0000000000000007E-2</v>
          </cell>
          <cell r="I121">
            <v>0.05</v>
          </cell>
          <cell r="J121">
            <v>0.13</v>
          </cell>
          <cell r="K121">
            <v>0.18</v>
          </cell>
          <cell r="L121">
            <v>0.17</v>
          </cell>
          <cell r="M121">
            <v>0.16</v>
          </cell>
          <cell r="N121">
            <v>0.8</v>
          </cell>
          <cell r="O121">
            <v>1</v>
          </cell>
          <cell r="P121">
            <v>1</v>
          </cell>
          <cell r="Q121">
            <v>0.8</v>
          </cell>
          <cell r="R121">
            <v>0.8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0.1</v>
          </cell>
          <cell r="AA121">
            <v>0.1</v>
          </cell>
          <cell r="AB121">
            <v>0.14000000000000001</v>
          </cell>
          <cell r="AC121">
            <v>0.11</v>
          </cell>
          <cell r="AD121">
            <v>0.11</v>
          </cell>
          <cell r="AE121">
            <v>0.19</v>
          </cell>
          <cell r="AF121">
            <v>0.09</v>
          </cell>
          <cell r="AG121">
            <v>0.11</v>
          </cell>
          <cell r="AH121">
            <v>0.15</v>
          </cell>
          <cell r="AI121">
            <v>0.2</v>
          </cell>
          <cell r="AJ121">
            <v>0.2</v>
          </cell>
          <cell r="AK121">
            <v>0.2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0.05</v>
          </cell>
          <cell r="EE121">
            <v>0.09</v>
          </cell>
          <cell r="EF121">
            <v>0.08</v>
          </cell>
          <cell r="EG121">
            <v>0.17</v>
          </cell>
          <cell r="EH121">
            <v>1</v>
          </cell>
          <cell r="EI121">
            <v>1</v>
          </cell>
          <cell r="EJ121">
            <v>1</v>
          </cell>
          <cell r="EK121">
            <v>1</v>
          </cell>
          <cell r="EL121">
            <v>0.05</v>
          </cell>
          <cell r="EM121">
            <v>0.14000000000000001</v>
          </cell>
          <cell r="EN121">
            <v>0.11</v>
          </cell>
          <cell r="EO121">
            <v>0.2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1</v>
          </cell>
          <cell r="EY121">
            <v>1</v>
          </cell>
          <cell r="EZ121">
            <v>1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</row>
        <row r="122">
          <cell r="B122">
            <v>0.1</v>
          </cell>
          <cell r="C122">
            <v>0.08</v>
          </cell>
          <cell r="D122">
            <v>0.15</v>
          </cell>
          <cell r="E122">
            <v>0.08</v>
          </cell>
          <cell r="F122">
            <v>0.15</v>
          </cell>
          <cell r="G122">
            <v>0.22</v>
          </cell>
          <cell r="H122">
            <v>7.0000000000000007E-2</v>
          </cell>
          <cell r="I122">
            <v>0.05</v>
          </cell>
          <cell r="J122">
            <v>0.13</v>
          </cell>
          <cell r="K122">
            <v>0.18</v>
          </cell>
          <cell r="L122">
            <v>0.17</v>
          </cell>
          <cell r="M122">
            <v>0.16</v>
          </cell>
          <cell r="N122">
            <v>0.8</v>
          </cell>
          <cell r="O122">
            <v>1</v>
          </cell>
          <cell r="P122">
            <v>1</v>
          </cell>
          <cell r="Q122">
            <v>0.8</v>
          </cell>
          <cell r="R122">
            <v>0.8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0.1</v>
          </cell>
          <cell r="AA122">
            <v>0.1</v>
          </cell>
          <cell r="AB122">
            <v>0.14000000000000001</v>
          </cell>
          <cell r="AC122">
            <v>0.11</v>
          </cell>
          <cell r="AD122">
            <v>0.11</v>
          </cell>
          <cell r="AE122">
            <v>0.19</v>
          </cell>
          <cell r="AF122">
            <v>0.09</v>
          </cell>
          <cell r="AG122">
            <v>0.11</v>
          </cell>
          <cell r="AH122">
            <v>0.15</v>
          </cell>
          <cell r="AI122">
            <v>0.2</v>
          </cell>
          <cell r="AJ122">
            <v>0.2</v>
          </cell>
          <cell r="AK122">
            <v>0.2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0.05</v>
          </cell>
          <cell r="EE122">
            <v>0.09</v>
          </cell>
          <cell r="EF122">
            <v>0.08</v>
          </cell>
          <cell r="EG122">
            <v>0.17</v>
          </cell>
          <cell r="EH122">
            <v>1</v>
          </cell>
          <cell r="EI122">
            <v>1</v>
          </cell>
          <cell r="EJ122">
            <v>1</v>
          </cell>
          <cell r="EK122">
            <v>1</v>
          </cell>
          <cell r="EL122">
            <v>0.05</v>
          </cell>
          <cell r="EM122">
            <v>0.14000000000000001</v>
          </cell>
          <cell r="EN122">
            <v>0.11</v>
          </cell>
          <cell r="EO122">
            <v>0.2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1</v>
          </cell>
          <cell r="EY122">
            <v>1</v>
          </cell>
          <cell r="EZ122">
            <v>1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</row>
        <row r="123">
          <cell r="B123">
            <v>0.1</v>
          </cell>
          <cell r="C123">
            <v>0.08</v>
          </cell>
          <cell r="D123">
            <v>0.15</v>
          </cell>
          <cell r="E123">
            <v>0.08</v>
          </cell>
          <cell r="F123">
            <v>0.15</v>
          </cell>
          <cell r="G123">
            <v>0.22</v>
          </cell>
          <cell r="H123">
            <v>7.0000000000000007E-2</v>
          </cell>
          <cell r="I123">
            <v>0.05</v>
          </cell>
          <cell r="J123">
            <v>0.13</v>
          </cell>
          <cell r="K123">
            <v>0.18</v>
          </cell>
          <cell r="L123">
            <v>0.17</v>
          </cell>
          <cell r="M123">
            <v>0.16</v>
          </cell>
          <cell r="N123">
            <v>0.8</v>
          </cell>
          <cell r="O123">
            <v>1</v>
          </cell>
          <cell r="P123">
            <v>1</v>
          </cell>
          <cell r="Q123">
            <v>0.8</v>
          </cell>
          <cell r="R123">
            <v>0.8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0.1</v>
          </cell>
          <cell r="AA123">
            <v>0.1</v>
          </cell>
          <cell r="AB123">
            <v>0.14000000000000001</v>
          </cell>
          <cell r="AC123">
            <v>0.11</v>
          </cell>
          <cell r="AD123">
            <v>0.11</v>
          </cell>
          <cell r="AE123">
            <v>0.19</v>
          </cell>
          <cell r="AF123">
            <v>0.09</v>
          </cell>
          <cell r="AG123">
            <v>0.11</v>
          </cell>
          <cell r="AH123">
            <v>0.15</v>
          </cell>
          <cell r="AI123">
            <v>0.2</v>
          </cell>
          <cell r="AJ123">
            <v>0.2</v>
          </cell>
          <cell r="AK123">
            <v>0.2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0.05</v>
          </cell>
          <cell r="EE123">
            <v>0.09</v>
          </cell>
          <cell r="EF123">
            <v>0.08</v>
          </cell>
          <cell r="EG123">
            <v>0.17</v>
          </cell>
          <cell r="EH123">
            <v>1</v>
          </cell>
          <cell r="EI123">
            <v>1</v>
          </cell>
          <cell r="EJ123">
            <v>1</v>
          </cell>
          <cell r="EK123">
            <v>1</v>
          </cell>
          <cell r="EL123">
            <v>0.05</v>
          </cell>
          <cell r="EM123">
            <v>0.14000000000000001</v>
          </cell>
          <cell r="EN123">
            <v>0.11</v>
          </cell>
          <cell r="EO123">
            <v>0.2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1</v>
          </cell>
          <cell r="EY123">
            <v>1</v>
          </cell>
          <cell r="EZ123">
            <v>1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</row>
        <row r="124">
          <cell r="B124">
            <v>0.1</v>
          </cell>
          <cell r="C124">
            <v>0.08</v>
          </cell>
          <cell r="D124">
            <v>0.15</v>
          </cell>
          <cell r="E124">
            <v>0.08</v>
          </cell>
          <cell r="F124">
            <v>0.15</v>
          </cell>
          <cell r="G124">
            <v>0.22</v>
          </cell>
          <cell r="H124">
            <v>7.0000000000000007E-2</v>
          </cell>
          <cell r="I124">
            <v>0.05</v>
          </cell>
          <cell r="J124">
            <v>0.13</v>
          </cell>
          <cell r="K124">
            <v>0.18</v>
          </cell>
          <cell r="L124">
            <v>0.17</v>
          </cell>
          <cell r="M124">
            <v>0.16</v>
          </cell>
          <cell r="N124">
            <v>0.8</v>
          </cell>
          <cell r="O124">
            <v>1</v>
          </cell>
          <cell r="P124">
            <v>1</v>
          </cell>
          <cell r="Q124">
            <v>0.8</v>
          </cell>
          <cell r="R124">
            <v>0.8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0.1</v>
          </cell>
          <cell r="AA124">
            <v>0.1</v>
          </cell>
          <cell r="AB124">
            <v>0.14000000000000001</v>
          </cell>
          <cell r="AC124">
            <v>0.11</v>
          </cell>
          <cell r="AD124">
            <v>0.11</v>
          </cell>
          <cell r="AE124">
            <v>0.19</v>
          </cell>
          <cell r="AF124">
            <v>0.09</v>
          </cell>
          <cell r="AG124">
            <v>0.11</v>
          </cell>
          <cell r="AH124">
            <v>0.15</v>
          </cell>
          <cell r="AI124">
            <v>0.2</v>
          </cell>
          <cell r="AJ124">
            <v>0.2</v>
          </cell>
          <cell r="AK124">
            <v>0.2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0.05</v>
          </cell>
          <cell r="EE124">
            <v>0.09</v>
          </cell>
          <cell r="EF124">
            <v>0.08</v>
          </cell>
          <cell r="EG124">
            <v>0.17</v>
          </cell>
          <cell r="EH124">
            <v>1</v>
          </cell>
          <cell r="EI124">
            <v>1</v>
          </cell>
          <cell r="EJ124">
            <v>1</v>
          </cell>
          <cell r="EK124">
            <v>1</v>
          </cell>
          <cell r="EL124">
            <v>0.05</v>
          </cell>
          <cell r="EM124">
            <v>0.14000000000000001</v>
          </cell>
          <cell r="EN124">
            <v>0.11</v>
          </cell>
          <cell r="EO124">
            <v>0.2</v>
          </cell>
          <cell r="EP124">
            <v>366516232.54299998</v>
          </cell>
          <cell r="EQ124">
            <v>615787374.55900002</v>
          </cell>
          <cell r="ER124">
            <v>91397907.464000002</v>
          </cell>
          <cell r="ES124">
            <v>0</v>
          </cell>
          <cell r="ET124">
            <v>659535826.28499997</v>
          </cell>
          <cell r="EU124">
            <v>1744395729.1036038</v>
          </cell>
          <cell r="EV124">
            <v>303821381.85000002</v>
          </cell>
          <cell r="EW124">
            <v>0</v>
          </cell>
          <cell r="EX124">
            <v>1</v>
          </cell>
          <cell r="EY124">
            <v>1</v>
          </cell>
          <cell r="EZ124">
            <v>1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30797671.013586029</v>
          </cell>
          <cell r="FI124">
            <v>20282554.30820762</v>
          </cell>
          <cell r="FJ124">
            <v>156341372.63300851</v>
          </cell>
          <cell r="FK124">
            <v>366516232.54299998</v>
          </cell>
          <cell r="FL124">
            <v>615787374.55900002</v>
          </cell>
          <cell r="FM124">
            <v>91397907.464000002</v>
          </cell>
          <cell r="FN124">
            <v>0</v>
          </cell>
          <cell r="FO124">
            <v>366516232.54299998</v>
          </cell>
          <cell r="FP124">
            <v>615787374.55900002</v>
          </cell>
          <cell r="FQ124">
            <v>91397907.464000002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</row>
        <row r="125">
          <cell r="B125">
            <v>0.1</v>
          </cell>
          <cell r="C125">
            <v>0.08</v>
          </cell>
          <cell r="D125">
            <v>0.15</v>
          </cell>
          <cell r="E125">
            <v>0.08</v>
          </cell>
          <cell r="F125">
            <v>0.15</v>
          </cell>
          <cell r="G125">
            <v>0.22</v>
          </cell>
          <cell r="H125">
            <v>7.0000000000000007E-2</v>
          </cell>
          <cell r="I125">
            <v>0.05</v>
          </cell>
          <cell r="J125">
            <v>0.13</v>
          </cell>
          <cell r="K125">
            <v>0.18</v>
          </cell>
          <cell r="L125">
            <v>0.17</v>
          </cell>
          <cell r="M125">
            <v>0.16</v>
          </cell>
          <cell r="N125">
            <v>0.8</v>
          </cell>
          <cell r="O125">
            <v>1</v>
          </cell>
          <cell r="P125">
            <v>1</v>
          </cell>
          <cell r="Q125">
            <v>0.8</v>
          </cell>
          <cell r="R125">
            <v>0.8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0.1</v>
          </cell>
          <cell r="AA125">
            <v>0.1</v>
          </cell>
          <cell r="AB125">
            <v>0.14000000000000001</v>
          </cell>
          <cell r="AC125">
            <v>0.11</v>
          </cell>
          <cell r="AD125">
            <v>0.11</v>
          </cell>
          <cell r="AE125">
            <v>0.19</v>
          </cell>
          <cell r="AF125">
            <v>0.09</v>
          </cell>
          <cell r="AG125">
            <v>0.11</v>
          </cell>
          <cell r="AH125">
            <v>0.15</v>
          </cell>
          <cell r="AI125">
            <v>0.2</v>
          </cell>
          <cell r="AJ125">
            <v>0.2</v>
          </cell>
          <cell r="AK125">
            <v>0.2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0.05</v>
          </cell>
          <cell r="EE125">
            <v>0.09</v>
          </cell>
          <cell r="EF125">
            <v>0.08</v>
          </cell>
          <cell r="EG125">
            <v>0.17</v>
          </cell>
          <cell r="EH125">
            <v>1</v>
          </cell>
          <cell r="EI125">
            <v>1</v>
          </cell>
          <cell r="EJ125">
            <v>1</v>
          </cell>
          <cell r="EK125">
            <v>1</v>
          </cell>
          <cell r="EL125">
            <v>0.05</v>
          </cell>
          <cell r="EM125">
            <v>0.14000000000000001</v>
          </cell>
          <cell r="EN125">
            <v>0.11</v>
          </cell>
          <cell r="EO125">
            <v>0.2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1</v>
          </cell>
          <cell r="EY125">
            <v>1</v>
          </cell>
          <cell r="EZ125">
            <v>1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</row>
        <row r="126">
          <cell r="B126">
            <v>0.1</v>
          </cell>
          <cell r="C126">
            <v>0.08</v>
          </cell>
          <cell r="D126">
            <v>0.15</v>
          </cell>
          <cell r="E126">
            <v>0.08</v>
          </cell>
          <cell r="F126">
            <v>0.15</v>
          </cell>
          <cell r="G126">
            <v>0.22</v>
          </cell>
          <cell r="H126">
            <v>7.0000000000000007E-2</v>
          </cell>
          <cell r="I126">
            <v>0.05</v>
          </cell>
          <cell r="J126">
            <v>0.13</v>
          </cell>
          <cell r="K126">
            <v>0.18</v>
          </cell>
          <cell r="L126">
            <v>0.17</v>
          </cell>
          <cell r="M126">
            <v>0.16</v>
          </cell>
          <cell r="N126">
            <v>0.8</v>
          </cell>
          <cell r="O126">
            <v>1</v>
          </cell>
          <cell r="P126">
            <v>1</v>
          </cell>
          <cell r="Q126">
            <v>0.8</v>
          </cell>
          <cell r="R126">
            <v>0.8</v>
          </cell>
          <cell r="S126">
            <v>1</v>
          </cell>
          <cell r="T126">
            <v>1</v>
          </cell>
          <cell r="U126">
            <v>1</v>
          </cell>
          <cell r="V126">
            <v>1</v>
          </cell>
          <cell r="W126">
            <v>1</v>
          </cell>
          <cell r="X126">
            <v>1</v>
          </cell>
          <cell r="Y126">
            <v>1</v>
          </cell>
          <cell r="Z126">
            <v>0.1</v>
          </cell>
          <cell r="AA126">
            <v>0.1</v>
          </cell>
          <cell r="AB126">
            <v>0.14000000000000001</v>
          </cell>
          <cell r="AC126">
            <v>0.11</v>
          </cell>
          <cell r="AD126">
            <v>0.11</v>
          </cell>
          <cell r="AE126">
            <v>0.19</v>
          </cell>
          <cell r="AF126">
            <v>0.09</v>
          </cell>
          <cell r="AG126">
            <v>0.11</v>
          </cell>
          <cell r="AH126">
            <v>0.15</v>
          </cell>
          <cell r="AI126">
            <v>0.2</v>
          </cell>
          <cell r="AJ126">
            <v>0.2</v>
          </cell>
          <cell r="AK126">
            <v>0.2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322873391.384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93816282.390000001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-118836595.55470002</v>
          </cell>
          <cell r="BW126">
            <v>-118836595.55470002</v>
          </cell>
          <cell r="BX126">
            <v>-118836595.55470002</v>
          </cell>
          <cell r="BY126">
            <v>-118836595.55470002</v>
          </cell>
          <cell r="BZ126">
            <v>-118836595.55470002</v>
          </cell>
          <cell r="CA126">
            <v>-88427457.582219958</v>
          </cell>
          <cell r="CB126">
            <v>0</v>
          </cell>
          <cell r="CC126">
            <v>14577745.200000003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36444363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36444363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57571029.002999999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0.05</v>
          </cell>
          <cell r="EE126">
            <v>0.09</v>
          </cell>
          <cell r="EF126">
            <v>0.08</v>
          </cell>
          <cell r="EG126">
            <v>0.17</v>
          </cell>
          <cell r="EH126">
            <v>1</v>
          </cell>
          <cell r="EI126">
            <v>1</v>
          </cell>
          <cell r="EJ126">
            <v>1</v>
          </cell>
          <cell r="EK126">
            <v>1</v>
          </cell>
          <cell r="EL126">
            <v>0.05</v>
          </cell>
          <cell r="EM126">
            <v>0.14000000000000001</v>
          </cell>
          <cell r="EN126">
            <v>0.11</v>
          </cell>
          <cell r="EO126">
            <v>0.2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1</v>
          </cell>
          <cell r="EY126">
            <v>1</v>
          </cell>
          <cell r="EZ126">
            <v>1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8796378.1177441608</v>
          </cell>
          <cell r="FI126">
            <v>4080786.0294692605</v>
          </cell>
          <cell r="FJ126">
            <v>32860850.289514676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</row>
        <row r="127">
          <cell r="B127">
            <v>0.1</v>
          </cell>
          <cell r="C127">
            <v>0.08</v>
          </cell>
          <cell r="D127">
            <v>0.15</v>
          </cell>
          <cell r="E127">
            <v>0.08</v>
          </cell>
          <cell r="F127">
            <v>0.15</v>
          </cell>
          <cell r="G127">
            <v>0.22</v>
          </cell>
          <cell r="H127">
            <v>7.0000000000000007E-2</v>
          </cell>
          <cell r="I127">
            <v>0.05</v>
          </cell>
          <cell r="J127">
            <v>0.13</v>
          </cell>
          <cell r="K127">
            <v>0.18</v>
          </cell>
          <cell r="L127">
            <v>0.17</v>
          </cell>
          <cell r="M127">
            <v>0.16</v>
          </cell>
          <cell r="N127">
            <v>0.8</v>
          </cell>
          <cell r="O127">
            <v>1</v>
          </cell>
          <cell r="P127">
            <v>1</v>
          </cell>
          <cell r="Q127">
            <v>0.8</v>
          </cell>
          <cell r="R127">
            <v>0.8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0.1</v>
          </cell>
          <cell r="AA127">
            <v>0.1</v>
          </cell>
          <cell r="AB127">
            <v>0.14000000000000001</v>
          </cell>
          <cell r="AC127">
            <v>0.11</v>
          </cell>
          <cell r="AD127">
            <v>0.11</v>
          </cell>
          <cell r="AE127">
            <v>0.19</v>
          </cell>
          <cell r="AF127">
            <v>0.09</v>
          </cell>
          <cell r="AG127">
            <v>0.11</v>
          </cell>
          <cell r="AH127">
            <v>0.15</v>
          </cell>
          <cell r="AI127">
            <v>0.2</v>
          </cell>
          <cell r="AJ127">
            <v>0.2</v>
          </cell>
          <cell r="AK127">
            <v>0.2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57571029.002999999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18301321.223000001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618852275.62224996</v>
          </cell>
          <cell r="BW127">
            <v>618852275.62224996</v>
          </cell>
          <cell r="BX127">
            <v>618852275.62224996</v>
          </cell>
          <cell r="BY127">
            <v>618852275.62224996</v>
          </cell>
          <cell r="BZ127">
            <v>618852275.62224996</v>
          </cell>
          <cell r="CA127">
            <v>620182521.67268002</v>
          </cell>
          <cell r="CB127">
            <v>0</v>
          </cell>
          <cell r="CC127">
            <v>5417709.2000000002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6828786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6828786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322873391.384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0.05</v>
          </cell>
          <cell r="EE127">
            <v>0.09</v>
          </cell>
          <cell r="EF127">
            <v>0.08</v>
          </cell>
          <cell r="EG127">
            <v>0.17</v>
          </cell>
          <cell r="EH127">
            <v>1</v>
          </cell>
          <cell r="EI127">
            <v>1</v>
          </cell>
          <cell r="EJ127">
            <v>1</v>
          </cell>
          <cell r="EK127">
            <v>1</v>
          </cell>
          <cell r="EL127">
            <v>0.05</v>
          </cell>
          <cell r="EM127">
            <v>0.14000000000000001</v>
          </cell>
          <cell r="EN127">
            <v>0.11</v>
          </cell>
          <cell r="EO127">
            <v>0.2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1</v>
          </cell>
          <cell r="EY127">
            <v>1</v>
          </cell>
          <cell r="EZ127">
            <v>1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8532992.6471258719</v>
          </cell>
          <cell r="FI127">
            <v>3958597.1314390404</v>
          </cell>
          <cell r="FJ127">
            <v>31876914.582958151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</row>
        <row r="128">
          <cell r="B128">
            <v>0.1</v>
          </cell>
          <cell r="C128">
            <v>0.08</v>
          </cell>
          <cell r="D128">
            <v>0.15</v>
          </cell>
          <cell r="E128">
            <v>0.08</v>
          </cell>
          <cell r="F128">
            <v>0.15</v>
          </cell>
          <cell r="G128">
            <v>0.22</v>
          </cell>
          <cell r="H128">
            <v>7.0000000000000007E-2</v>
          </cell>
          <cell r="I128">
            <v>0.05</v>
          </cell>
          <cell r="J128">
            <v>0.13</v>
          </cell>
          <cell r="K128">
            <v>0.18</v>
          </cell>
          <cell r="L128">
            <v>0.17</v>
          </cell>
          <cell r="M128">
            <v>0.16</v>
          </cell>
          <cell r="N128">
            <v>0.8</v>
          </cell>
          <cell r="O128">
            <v>1</v>
          </cell>
          <cell r="P128">
            <v>1</v>
          </cell>
          <cell r="Q128">
            <v>0.8</v>
          </cell>
          <cell r="R128">
            <v>0.8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0.1</v>
          </cell>
          <cell r="AA128">
            <v>0.1</v>
          </cell>
          <cell r="AB128">
            <v>0.14000000000000001</v>
          </cell>
          <cell r="AC128">
            <v>0.11</v>
          </cell>
          <cell r="AD128">
            <v>0.11</v>
          </cell>
          <cell r="AE128">
            <v>0.19</v>
          </cell>
          <cell r="AF128">
            <v>0.09</v>
          </cell>
          <cell r="AG128">
            <v>0.11</v>
          </cell>
          <cell r="AH128">
            <v>0.15</v>
          </cell>
          <cell r="AI128">
            <v>0.2</v>
          </cell>
          <cell r="AJ128">
            <v>0.2</v>
          </cell>
          <cell r="AK128">
            <v>0.2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155671853.65430999</v>
          </cell>
          <cell r="BW128">
            <v>155671853.65430999</v>
          </cell>
          <cell r="BX128">
            <v>155671853.65430999</v>
          </cell>
          <cell r="BY128">
            <v>155671853.65430999</v>
          </cell>
          <cell r="BZ128">
            <v>155671853.65430999</v>
          </cell>
          <cell r="CA128">
            <v>155671853.65430999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0.05</v>
          </cell>
          <cell r="EE128">
            <v>0.09</v>
          </cell>
          <cell r="EF128">
            <v>0.08</v>
          </cell>
          <cell r="EG128">
            <v>0.17</v>
          </cell>
          <cell r="EH128">
            <v>1</v>
          </cell>
          <cell r="EI128">
            <v>1</v>
          </cell>
          <cell r="EJ128">
            <v>1</v>
          </cell>
          <cell r="EK128">
            <v>1</v>
          </cell>
          <cell r="EL128">
            <v>0.05</v>
          </cell>
          <cell r="EM128">
            <v>0.14000000000000001</v>
          </cell>
          <cell r="EN128">
            <v>0.11</v>
          </cell>
          <cell r="EO128">
            <v>0.2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1</v>
          </cell>
          <cell r="EY128">
            <v>1</v>
          </cell>
          <cell r="EZ128">
            <v>1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</row>
        <row r="129">
          <cell r="B129">
            <v>0.1</v>
          </cell>
          <cell r="C129">
            <v>0.08</v>
          </cell>
          <cell r="D129">
            <v>0.15</v>
          </cell>
          <cell r="E129">
            <v>0.08</v>
          </cell>
          <cell r="F129">
            <v>0.15</v>
          </cell>
          <cell r="G129">
            <v>0.22</v>
          </cell>
          <cell r="H129">
            <v>7.0000000000000007E-2</v>
          </cell>
          <cell r="I129">
            <v>0.05</v>
          </cell>
          <cell r="J129">
            <v>0.13</v>
          </cell>
          <cell r="K129">
            <v>0.18</v>
          </cell>
          <cell r="L129">
            <v>0.17</v>
          </cell>
          <cell r="M129">
            <v>0.16</v>
          </cell>
          <cell r="N129">
            <v>0.8</v>
          </cell>
          <cell r="O129">
            <v>1</v>
          </cell>
          <cell r="P129">
            <v>1</v>
          </cell>
          <cell r="Q129">
            <v>0.8</v>
          </cell>
          <cell r="R129">
            <v>0.8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1</v>
          </cell>
          <cell r="Z129">
            <v>0.1</v>
          </cell>
          <cell r="AA129">
            <v>0.1</v>
          </cell>
          <cell r="AB129">
            <v>0.14000000000000001</v>
          </cell>
          <cell r="AC129">
            <v>0.11</v>
          </cell>
          <cell r="AD129">
            <v>0.11</v>
          </cell>
          <cell r="AE129">
            <v>0.19</v>
          </cell>
          <cell r="AF129">
            <v>0.09</v>
          </cell>
          <cell r="AG129">
            <v>0.11</v>
          </cell>
          <cell r="AH129">
            <v>0.15</v>
          </cell>
          <cell r="AI129">
            <v>0.2</v>
          </cell>
          <cell r="AJ129">
            <v>0.2</v>
          </cell>
          <cell r="AK129">
            <v>0.2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0.05</v>
          </cell>
          <cell r="EE129">
            <v>0.09</v>
          </cell>
          <cell r="EF129">
            <v>0.08</v>
          </cell>
          <cell r="EG129">
            <v>0.17</v>
          </cell>
          <cell r="EH129">
            <v>1</v>
          </cell>
          <cell r="EI129">
            <v>1</v>
          </cell>
          <cell r="EJ129">
            <v>1</v>
          </cell>
          <cell r="EK129">
            <v>1</v>
          </cell>
          <cell r="EL129">
            <v>0.05</v>
          </cell>
          <cell r="EM129">
            <v>0.14000000000000001</v>
          </cell>
          <cell r="EN129">
            <v>0.11</v>
          </cell>
          <cell r="EO129">
            <v>0.2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1</v>
          </cell>
          <cell r="EY129">
            <v>1</v>
          </cell>
          <cell r="EZ129">
            <v>1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</row>
        <row r="130">
          <cell r="B130">
            <v>0.1</v>
          </cell>
          <cell r="C130">
            <v>0.08</v>
          </cell>
          <cell r="D130">
            <v>0.15</v>
          </cell>
          <cell r="E130">
            <v>0.08</v>
          </cell>
          <cell r="F130">
            <v>0.15</v>
          </cell>
          <cell r="G130">
            <v>0.22</v>
          </cell>
          <cell r="H130">
            <v>7.0000000000000007E-2</v>
          </cell>
          <cell r="I130">
            <v>0.05</v>
          </cell>
          <cell r="J130">
            <v>0.13</v>
          </cell>
          <cell r="K130">
            <v>0.18</v>
          </cell>
          <cell r="L130">
            <v>0.17</v>
          </cell>
          <cell r="M130">
            <v>0.16</v>
          </cell>
          <cell r="N130">
            <v>0.8</v>
          </cell>
          <cell r="O130">
            <v>1</v>
          </cell>
          <cell r="P130">
            <v>1</v>
          </cell>
          <cell r="Q130">
            <v>0.8</v>
          </cell>
          <cell r="R130">
            <v>0.8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>
            <v>0.1</v>
          </cell>
          <cell r="AA130">
            <v>0.1</v>
          </cell>
          <cell r="AB130">
            <v>0.14000000000000001</v>
          </cell>
          <cell r="AC130">
            <v>0.11</v>
          </cell>
          <cell r="AD130">
            <v>0.11</v>
          </cell>
          <cell r="AE130">
            <v>0.19</v>
          </cell>
          <cell r="AF130">
            <v>0.09</v>
          </cell>
          <cell r="AG130">
            <v>0.11</v>
          </cell>
          <cell r="AH130">
            <v>0.15</v>
          </cell>
          <cell r="AI130">
            <v>0.2</v>
          </cell>
          <cell r="AJ130">
            <v>0.2</v>
          </cell>
          <cell r="AK130">
            <v>0.2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0.05</v>
          </cell>
          <cell r="EE130">
            <v>0.09</v>
          </cell>
          <cell r="EF130">
            <v>0.08</v>
          </cell>
          <cell r="EG130">
            <v>0.17</v>
          </cell>
          <cell r="EH130">
            <v>1</v>
          </cell>
          <cell r="EI130">
            <v>1</v>
          </cell>
          <cell r="EJ130">
            <v>1</v>
          </cell>
          <cell r="EK130">
            <v>1</v>
          </cell>
          <cell r="EL130">
            <v>0.05</v>
          </cell>
          <cell r="EM130">
            <v>0.14000000000000001</v>
          </cell>
          <cell r="EN130">
            <v>0.11</v>
          </cell>
          <cell r="EO130">
            <v>0.2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1</v>
          </cell>
          <cell r="EY130">
            <v>1</v>
          </cell>
          <cell r="EZ130">
            <v>1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0.12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0.19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85317725.750795916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-11038234.088775882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1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16915682.944527864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15062480.57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16914189.819999993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10903084.600000005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68403535.930795923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</row>
        <row r="133">
          <cell r="B133">
            <v>0.08</v>
          </cell>
          <cell r="C133">
            <v>0.08</v>
          </cell>
          <cell r="D133">
            <v>0.15</v>
          </cell>
          <cell r="E133">
            <v>6.4000000000000001E-2</v>
          </cell>
          <cell r="F133">
            <v>0.112</v>
          </cell>
          <cell r="G133">
            <v>0.12</v>
          </cell>
          <cell r="H133">
            <v>7.0000000000000007E-2</v>
          </cell>
          <cell r="I133">
            <v>0.09</v>
          </cell>
          <cell r="J133">
            <v>0.13</v>
          </cell>
          <cell r="K133">
            <v>0.17</v>
          </cell>
          <cell r="L133">
            <v>0.17</v>
          </cell>
          <cell r="M133">
            <v>0.17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0.09</v>
          </cell>
          <cell r="AA133">
            <v>0.08</v>
          </cell>
          <cell r="AB133">
            <v>0.11</v>
          </cell>
          <cell r="AC133">
            <v>0.1</v>
          </cell>
          <cell r="AD133">
            <v>0.11</v>
          </cell>
          <cell r="AE133">
            <v>0.19</v>
          </cell>
          <cell r="AF133">
            <v>0.12</v>
          </cell>
          <cell r="AG133">
            <v>0.2</v>
          </cell>
          <cell r="AH133">
            <v>0.2</v>
          </cell>
          <cell r="AI133">
            <v>0.2</v>
          </cell>
          <cell r="AJ133">
            <v>0.2</v>
          </cell>
          <cell r="AK133">
            <v>0.2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1</v>
          </cell>
          <cell r="BL133">
            <v>1</v>
          </cell>
          <cell r="BM133">
            <v>1</v>
          </cell>
          <cell r="BN133">
            <v>1</v>
          </cell>
          <cell r="BO133">
            <v>1</v>
          </cell>
          <cell r="BP133">
            <v>1</v>
          </cell>
          <cell r="BQ133">
            <v>1</v>
          </cell>
          <cell r="BR133">
            <v>1</v>
          </cell>
          <cell r="BS133">
            <v>1</v>
          </cell>
          <cell r="BT133">
            <v>1</v>
          </cell>
          <cell r="BU133">
            <v>1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0.05</v>
          </cell>
          <cell r="EE133">
            <v>8.5000000000000006E-2</v>
          </cell>
          <cell r="EF133">
            <v>0.08</v>
          </cell>
          <cell r="EG133">
            <v>0.17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0.05</v>
          </cell>
          <cell r="EM133">
            <v>0.14000000000000001</v>
          </cell>
          <cell r="EN133">
            <v>0.11</v>
          </cell>
          <cell r="EO133">
            <v>0.2</v>
          </cell>
          <cell r="EP133">
            <v>2937585.7949999999</v>
          </cell>
          <cell r="EQ133">
            <v>15006041.074999999</v>
          </cell>
          <cell r="ER133">
            <v>0</v>
          </cell>
          <cell r="ES133">
            <v>0</v>
          </cell>
          <cell r="ET133">
            <v>316211.61514580459</v>
          </cell>
          <cell r="EU133">
            <v>34358372.891521618</v>
          </cell>
          <cell r="EV133">
            <v>0</v>
          </cell>
          <cell r="EW133">
            <v>0</v>
          </cell>
          <cell r="EX133">
            <v>1</v>
          </cell>
          <cell r="EY133">
            <v>1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1289208.0396030778</v>
          </cell>
          <cell r="FI133">
            <v>0</v>
          </cell>
          <cell r="FJ133">
            <v>379411.49404721201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2937585.7949999999</v>
          </cell>
          <cell r="FT133">
            <v>15006041.074999999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</row>
        <row r="134">
          <cell r="B134">
            <v>0.08</v>
          </cell>
          <cell r="C134">
            <v>0.08</v>
          </cell>
          <cell r="D134">
            <v>0.15</v>
          </cell>
          <cell r="E134">
            <v>6.4000000000000001E-2</v>
          </cell>
          <cell r="F134">
            <v>0.112</v>
          </cell>
          <cell r="G134">
            <v>0.12</v>
          </cell>
          <cell r="H134">
            <v>7.0000000000000007E-2</v>
          </cell>
          <cell r="I134">
            <v>0.09</v>
          </cell>
          <cell r="J134">
            <v>0.13</v>
          </cell>
          <cell r="K134">
            <v>0.17</v>
          </cell>
          <cell r="L134">
            <v>0.17</v>
          </cell>
          <cell r="M134">
            <v>0.17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0.09</v>
          </cell>
          <cell r="AA134">
            <v>0.08</v>
          </cell>
          <cell r="AB134">
            <v>0.11</v>
          </cell>
          <cell r="AC134">
            <v>0.1</v>
          </cell>
          <cell r="AD134">
            <v>0.11</v>
          </cell>
          <cell r="AE134">
            <v>0.19</v>
          </cell>
          <cell r="AF134">
            <v>0.12</v>
          </cell>
          <cell r="AG134">
            <v>0.2</v>
          </cell>
          <cell r="AH134">
            <v>0.2</v>
          </cell>
          <cell r="AI134">
            <v>0.2</v>
          </cell>
          <cell r="AJ134">
            <v>0.2</v>
          </cell>
          <cell r="AK134">
            <v>0.2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</v>
          </cell>
          <cell r="BK134">
            <v>1</v>
          </cell>
          <cell r="BL134">
            <v>1</v>
          </cell>
          <cell r="BM134">
            <v>1</v>
          </cell>
          <cell r="BN134">
            <v>1</v>
          </cell>
          <cell r="BO134">
            <v>1</v>
          </cell>
          <cell r="BP134">
            <v>1</v>
          </cell>
          <cell r="BQ134">
            <v>1</v>
          </cell>
          <cell r="BR134">
            <v>1</v>
          </cell>
          <cell r="BS134">
            <v>1</v>
          </cell>
          <cell r="BT134">
            <v>1</v>
          </cell>
          <cell r="BU134">
            <v>1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0.05</v>
          </cell>
          <cell r="EE134">
            <v>8.5000000000000006E-2</v>
          </cell>
          <cell r="EF134">
            <v>0.08</v>
          </cell>
          <cell r="EG134">
            <v>0.17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0.05</v>
          </cell>
          <cell r="EM134">
            <v>0.14000000000000001</v>
          </cell>
          <cell r="EN134">
            <v>0.11</v>
          </cell>
          <cell r="EO134">
            <v>0.2</v>
          </cell>
          <cell r="EP134">
            <v>20851919.574692652</v>
          </cell>
          <cell r="EQ134">
            <v>2137372.5770354499</v>
          </cell>
          <cell r="ER134">
            <v>0</v>
          </cell>
          <cell r="ES134">
            <v>0</v>
          </cell>
          <cell r="ET134">
            <v>1427271.9269961552</v>
          </cell>
          <cell r="EU134">
            <v>3037502.7788972133</v>
          </cell>
          <cell r="EV134">
            <v>0</v>
          </cell>
          <cell r="EW134">
            <v>0</v>
          </cell>
          <cell r="EX134">
            <v>1</v>
          </cell>
          <cell r="EY134">
            <v>1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20851919.574692652</v>
          </cell>
          <cell r="FT134">
            <v>2137372.5770354499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</row>
        <row r="135">
          <cell r="B135">
            <v>0.08</v>
          </cell>
          <cell r="C135">
            <v>0.08</v>
          </cell>
          <cell r="D135">
            <v>0.15</v>
          </cell>
          <cell r="E135">
            <v>6.4000000000000001E-2</v>
          </cell>
          <cell r="F135">
            <v>0.112</v>
          </cell>
          <cell r="G135">
            <v>0.12</v>
          </cell>
          <cell r="H135">
            <v>7.0000000000000007E-2</v>
          </cell>
          <cell r="I135">
            <v>0.09</v>
          </cell>
          <cell r="J135">
            <v>0.13</v>
          </cell>
          <cell r="K135">
            <v>0.17</v>
          </cell>
          <cell r="L135">
            <v>0.17</v>
          </cell>
          <cell r="M135">
            <v>0.17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0.09</v>
          </cell>
          <cell r="AA135">
            <v>0.08</v>
          </cell>
          <cell r="AB135">
            <v>0.11</v>
          </cell>
          <cell r="AC135">
            <v>0.1</v>
          </cell>
          <cell r="AD135">
            <v>0.11</v>
          </cell>
          <cell r="AE135">
            <v>0.19</v>
          </cell>
          <cell r="AF135">
            <v>0.12</v>
          </cell>
          <cell r="AG135">
            <v>0.2</v>
          </cell>
          <cell r="AH135">
            <v>0.2</v>
          </cell>
          <cell r="AI135">
            <v>0.2</v>
          </cell>
          <cell r="AJ135">
            <v>0.2</v>
          </cell>
          <cell r="AK135">
            <v>0.2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1</v>
          </cell>
          <cell r="BK135">
            <v>1</v>
          </cell>
          <cell r="BL135">
            <v>1</v>
          </cell>
          <cell r="BM135">
            <v>1</v>
          </cell>
          <cell r="BN135">
            <v>1</v>
          </cell>
          <cell r="BO135">
            <v>1</v>
          </cell>
          <cell r="BP135">
            <v>1</v>
          </cell>
          <cell r="BQ135">
            <v>1</v>
          </cell>
          <cell r="BR135">
            <v>1</v>
          </cell>
          <cell r="BS135">
            <v>1</v>
          </cell>
          <cell r="BT135">
            <v>1</v>
          </cell>
          <cell r="BU135">
            <v>1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0.05</v>
          </cell>
          <cell r="EE135">
            <v>8.5000000000000006E-2</v>
          </cell>
          <cell r="EF135">
            <v>0.08</v>
          </cell>
          <cell r="EG135">
            <v>0.17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0.05</v>
          </cell>
          <cell r="EM135">
            <v>0.14000000000000001</v>
          </cell>
          <cell r="EN135">
            <v>0.11</v>
          </cell>
          <cell r="EO135">
            <v>0.2</v>
          </cell>
          <cell r="EP135">
            <v>0</v>
          </cell>
          <cell r="EQ135">
            <v>447608.63318428688</v>
          </cell>
          <cell r="ER135">
            <v>0</v>
          </cell>
          <cell r="ES135">
            <v>0</v>
          </cell>
          <cell r="ET135">
            <v>0</v>
          </cell>
          <cell r="EU135">
            <v>122024.6224060192</v>
          </cell>
          <cell r="EV135">
            <v>0</v>
          </cell>
          <cell r="EW135">
            <v>0</v>
          </cell>
          <cell r="EX135">
            <v>1</v>
          </cell>
          <cell r="EY135">
            <v>1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3968491.8444594666</v>
          </cell>
          <cell r="FI135">
            <v>0</v>
          </cell>
          <cell r="FJ135">
            <v>4115851.3836136991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447608.63318428688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</row>
        <row r="136">
          <cell r="B136">
            <v>0.08</v>
          </cell>
          <cell r="C136">
            <v>0.08</v>
          </cell>
          <cell r="D136">
            <v>0.15</v>
          </cell>
          <cell r="E136">
            <v>6.4000000000000001E-2</v>
          </cell>
          <cell r="F136">
            <v>0.112</v>
          </cell>
          <cell r="G136">
            <v>0.12</v>
          </cell>
          <cell r="H136">
            <v>7.0000000000000007E-2</v>
          </cell>
          <cell r="I136">
            <v>0.09</v>
          </cell>
          <cell r="J136">
            <v>0.13</v>
          </cell>
          <cell r="K136">
            <v>0.17</v>
          </cell>
          <cell r="L136">
            <v>0.17</v>
          </cell>
          <cell r="M136">
            <v>0.17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0.09</v>
          </cell>
          <cell r="AA136">
            <v>0.08</v>
          </cell>
          <cell r="AB136">
            <v>0.11</v>
          </cell>
          <cell r="AC136">
            <v>0.1</v>
          </cell>
          <cell r="AD136">
            <v>0.11</v>
          </cell>
          <cell r="AE136">
            <v>0.19</v>
          </cell>
          <cell r="AF136">
            <v>0.12</v>
          </cell>
          <cell r="AG136">
            <v>0.2</v>
          </cell>
          <cell r="AH136">
            <v>0.2</v>
          </cell>
          <cell r="AI136">
            <v>0.2</v>
          </cell>
          <cell r="AJ136">
            <v>0.2</v>
          </cell>
          <cell r="AK136">
            <v>0.2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</v>
          </cell>
          <cell r="BK136">
            <v>1</v>
          </cell>
          <cell r="BL136">
            <v>1</v>
          </cell>
          <cell r="BM136">
            <v>1</v>
          </cell>
          <cell r="BN136">
            <v>1</v>
          </cell>
          <cell r="BO136">
            <v>1</v>
          </cell>
          <cell r="BP136">
            <v>1</v>
          </cell>
          <cell r="BQ136">
            <v>1</v>
          </cell>
          <cell r="BR136">
            <v>1</v>
          </cell>
          <cell r="BS136">
            <v>1</v>
          </cell>
          <cell r="BT136">
            <v>1</v>
          </cell>
          <cell r="BU136">
            <v>1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0.05</v>
          </cell>
          <cell r="EE136">
            <v>8.5000000000000006E-2</v>
          </cell>
          <cell r="EF136">
            <v>0.08</v>
          </cell>
          <cell r="EG136">
            <v>0.17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0.05</v>
          </cell>
          <cell r="EM136">
            <v>0.14000000000000001</v>
          </cell>
          <cell r="EN136">
            <v>0.11</v>
          </cell>
          <cell r="EO136">
            <v>0.2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1</v>
          </cell>
          <cell r="EY136">
            <v>1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</row>
        <row r="137">
          <cell r="B137">
            <v>0.1</v>
          </cell>
          <cell r="C137">
            <v>0.08</v>
          </cell>
          <cell r="D137">
            <v>0.15</v>
          </cell>
          <cell r="E137">
            <v>0.08</v>
          </cell>
          <cell r="F137">
            <v>0.15</v>
          </cell>
          <cell r="G137">
            <v>0.22</v>
          </cell>
          <cell r="H137">
            <v>7.0000000000000007E-2</v>
          </cell>
          <cell r="I137">
            <v>0.05</v>
          </cell>
          <cell r="J137">
            <v>0.13</v>
          </cell>
          <cell r="K137">
            <v>0.18</v>
          </cell>
          <cell r="L137">
            <v>0.17</v>
          </cell>
          <cell r="M137">
            <v>0.16</v>
          </cell>
          <cell r="N137">
            <v>0.8</v>
          </cell>
          <cell r="O137">
            <v>1</v>
          </cell>
          <cell r="P137">
            <v>1</v>
          </cell>
          <cell r="Q137">
            <v>0.8</v>
          </cell>
          <cell r="R137">
            <v>0.8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0.1</v>
          </cell>
          <cell r="AA137">
            <v>0.1</v>
          </cell>
          <cell r="AB137">
            <v>0.14000000000000001</v>
          </cell>
          <cell r="AC137">
            <v>0.11</v>
          </cell>
          <cell r="AD137">
            <v>0.11</v>
          </cell>
          <cell r="AE137">
            <v>0.19</v>
          </cell>
          <cell r="AF137">
            <v>0.09</v>
          </cell>
          <cell r="AG137">
            <v>0.11</v>
          </cell>
          <cell r="AH137">
            <v>0.15</v>
          </cell>
          <cell r="AI137">
            <v>0.2</v>
          </cell>
          <cell r="AJ137">
            <v>0.2</v>
          </cell>
          <cell r="AK137">
            <v>0.2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0.05</v>
          </cell>
          <cell r="EE137">
            <v>0.09</v>
          </cell>
          <cell r="EF137">
            <v>0.08</v>
          </cell>
          <cell r="EG137">
            <v>0.17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0.05</v>
          </cell>
          <cell r="EM137">
            <v>0.14000000000000001</v>
          </cell>
          <cell r="EN137">
            <v>0.11</v>
          </cell>
          <cell r="EO137">
            <v>0.2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1</v>
          </cell>
          <cell r="EY137">
            <v>1</v>
          </cell>
          <cell r="EZ137">
            <v>1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</row>
        <row r="138">
          <cell r="B138">
            <v>0.1</v>
          </cell>
          <cell r="C138">
            <v>0.08</v>
          </cell>
          <cell r="D138">
            <v>0.15</v>
          </cell>
          <cell r="E138">
            <v>0.08</v>
          </cell>
          <cell r="F138">
            <v>0.15</v>
          </cell>
          <cell r="G138">
            <v>0.22</v>
          </cell>
          <cell r="H138">
            <v>7.0000000000000007E-2</v>
          </cell>
          <cell r="I138">
            <v>0.05</v>
          </cell>
          <cell r="J138">
            <v>0.13</v>
          </cell>
          <cell r="K138">
            <v>0.18</v>
          </cell>
          <cell r="L138">
            <v>0.17</v>
          </cell>
          <cell r="M138">
            <v>0.16</v>
          </cell>
          <cell r="N138">
            <v>0.8</v>
          </cell>
          <cell r="O138">
            <v>1</v>
          </cell>
          <cell r="P138">
            <v>1</v>
          </cell>
          <cell r="Q138">
            <v>0.8</v>
          </cell>
          <cell r="R138">
            <v>0.8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0.1</v>
          </cell>
          <cell r="AA138">
            <v>0.1</v>
          </cell>
          <cell r="AB138">
            <v>0.14000000000000001</v>
          </cell>
          <cell r="AC138">
            <v>0.11</v>
          </cell>
          <cell r="AD138">
            <v>0.11</v>
          </cell>
          <cell r="AE138">
            <v>0.19</v>
          </cell>
          <cell r="AF138">
            <v>0.09</v>
          </cell>
          <cell r="AG138">
            <v>0.11</v>
          </cell>
          <cell r="AH138">
            <v>0.15</v>
          </cell>
          <cell r="AI138">
            <v>0.2</v>
          </cell>
          <cell r="AJ138">
            <v>0.2</v>
          </cell>
          <cell r="AK138">
            <v>0.2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0.05</v>
          </cell>
          <cell r="EE138">
            <v>0.09</v>
          </cell>
          <cell r="EF138">
            <v>0.08</v>
          </cell>
          <cell r="EG138">
            <v>0.17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0.05</v>
          </cell>
          <cell r="EM138">
            <v>0.14000000000000001</v>
          </cell>
          <cell r="EN138">
            <v>0.11</v>
          </cell>
          <cell r="EO138">
            <v>0.2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1</v>
          </cell>
          <cell r="EY138">
            <v>1</v>
          </cell>
          <cell r="EZ138">
            <v>1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</row>
        <row r="139">
          <cell r="B139">
            <v>0.1</v>
          </cell>
          <cell r="C139">
            <v>0.08</v>
          </cell>
          <cell r="D139">
            <v>0.15</v>
          </cell>
          <cell r="E139">
            <v>0.08</v>
          </cell>
          <cell r="F139">
            <v>0.15</v>
          </cell>
          <cell r="G139">
            <v>0.22</v>
          </cell>
          <cell r="H139">
            <v>7.0000000000000007E-2</v>
          </cell>
          <cell r="I139">
            <v>0.05</v>
          </cell>
          <cell r="J139">
            <v>0.13</v>
          </cell>
          <cell r="K139">
            <v>0.18</v>
          </cell>
          <cell r="L139">
            <v>0.17</v>
          </cell>
          <cell r="M139">
            <v>0.16</v>
          </cell>
          <cell r="N139">
            <v>0.8</v>
          </cell>
          <cell r="O139">
            <v>1</v>
          </cell>
          <cell r="P139">
            <v>1</v>
          </cell>
          <cell r="Q139">
            <v>0.8</v>
          </cell>
          <cell r="R139">
            <v>0.8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0.1</v>
          </cell>
          <cell r="AA139">
            <v>0.1</v>
          </cell>
          <cell r="AB139">
            <v>0.14000000000000001</v>
          </cell>
          <cell r="AC139">
            <v>0.11</v>
          </cell>
          <cell r="AD139">
            <v>0.11</v>
          </cell>
          <cell r="AE139">
            <v>0.19</v>
          </cell>
          <cell r="AF139">
            <v>0.09</v>
          </cell>
          <cell r="AG139">
            <v>0.11</v>
          </cell>
          <cell r="AH139">
            <v>0.15</v>
          </cell>
          <cell r="AI139">
            <v>0.2</v>
          </cell>
          <cell r="AJ139">
            <v>0.2</v>
          </cell>
          <cell r="AK139">
            <v>0.2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0.05</v>
          </cell>
          <cell r="EE139">
            <v>0.09</v>
          </cell>
          <cell r="EF139">
            <v>0.08</v>
          </cell>
          <cell r="EG139">
            <v>0.17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0.05</v>
          </cell>
          <cell r="EM139">
            <v>0.14000000000000001</v>
          </cell>
          <cell r="EN139">
            <v>0.11</v>
          </cell>
          <cell r="EO139">
            <v>0.2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1</v>
          </cell>
          <cell r="EY139">
            <v>1</v>
          </cell>
          <cell r="EZ139">
            <v>1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</row>
        <row r="140">
          <cell r="B140">
            <v>0.1</v>
          </cell>
          <cell r="C140">
            <v>0.08</v>
          </cell>
          <cell r="D140">
            <v>0.15</v>
          </cell>
          <cell r="E140">
            <v>0.08</v>
          </cell>
          <cell r="F140">
            <v>0.15</v>
          </cell>
          <cell r="G140">
            <v>0.22</v>
          </cell>
          <cell r="H140">
            <v>7.0000000000000007E-2</v>
          </cell>
          <cell r="I140">
            <v>0.05</v>
          </cell>
          <cell r="J140">
            <v>0.13</v>
          </cell>
          <cell r="K140">
            <v>0.18</v>
          </cell>
          <cell r="L140">
            <v>0.17</v>
          </cell>
          <cell r="M140">
            <v>0.16</v>
          </cell>
          <cell r="N140">
            <v>0.8</v>
          </cell>
          <cell r="O140">
            <v>1</v>
          </cell>
          <cell r="P140">
            <v>1</v>
          </cell>
          <cell r="Q140">
            <v>0.8</v>
          </cell>
          <cell r="R140">
            <v>0.8</v>
          </cell>
          <cell r="S140">
            <v>1</v>
          </cell>
          <cell r="T140">
            <v>1</v>
          </cell>
          <cell r="U140">
            <v>1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0.1</v>
          </cell>
          <cell r="AA140">
            <v>0.1</v>
          </cell>
          <cell r="AB140">
            <v>0.14000000000000001</v>
          </cell>
          <cell r="AC140">
            <v>0.11</v>
          </cell>
          <cell r="AD140">
            <v>0.11</v>
          </cell>
          <cell r="AE140">
            <v>0.19</v>
          </cell>
          <cell r="AF140">
            <v>0.09</v>
          </cell>
          <cell r="AG140">
            <v>0.11</v>
          </cell>
          <cell r="AH140">
            <v>0.15</v>
          </cell>
          <cell r="AI140">
            <v>0.2</v>
          </cell>
          <cell r="AJ140">
            <v>0.2</v>
          </cell>
          <cell r="AK140">
            <v>0.2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0.05</v>
          </cell>
          <cell r="EE140">
            <v>0.09</v>
          </cell>
          <cell r="EF140">
            <v>0.08</v>
          </cell>
          <cell r="EG140">
            <v>0.17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0.05</v>
          </cell>
          <cell r="EM140">
            <v>0.14000000000000001</v>
          </cell>
          <cell r="EN140">
            <v>0.11</v>
          </cell>
          <cell r="EO140">
            <v>0.2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1</v>
          </cell>
          <cell r="EY140">
            <v>1</v>
          </cell>
          <cell r="EZ140">
            <v>1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</row>
        <row r="141">
          <cell r="B141">
            <v>0.1</v>
          </cell>
          <cell r="C141">
            <v>0.08</v>
          </cell>
          <cell r="D141">
            <v>0.15</v>
          </cell>
          <cell r="E141">
            <v>0.08</v>
          </cell>
          <cell r="F141">
            <v>0.15</v>
          </cell>
          <cell r="G141">
            <v>0.22</v>
          </cell>
          <cell r="H141">
            <v>7.0000000000000007E-2</v>
          </cell>
          <cell r="I141">
            <v>0.05</v>
          </cell>
          <cell r="J141">
            <v>0.13</v>
          </cell>
          <cell r="K141">
            <v>0.18</v>
          </cell>
          <cell r="L141">
            <v>0.17</v>
          </cell>
          <cell r="M141">
            <v>0.16</v>
          </cell>
          <cell r="N141">
            <v>0.8</v>
          </cell>
          <cell r="O141">
            <v>1</v>
          </cell>
          <cell r="P141">
            <v>1</v>
          </cell>
          <cell r="Q141">
            <v>0.8</v>
          </cell>
          <cell r="R141">
            <v>0.8</v>
          </cell>
          <cell r="S141">
            <v>1</v>
          </cell>
          <cell r="T141">
            <v>1</v>
          </cell>
          <cell r="U141">
            <v>1</v>
          </cell>
          <cell r="V141">
            <v>1</v>
          </cell>
          <cell r="W141">
            <v>1</v>
          </cell>
          <cell r="X141">
            <v>1</v>
          </cell>
          <cell r="Y141">
            <v>1</v>
          </cell>
          <cell r="Z141">
            <v>0.1</v>
          </cell>
          <cell r="AA141">
            <v>0.1</v>
          </cell>
          <cell r="AB141">
            <v>0.14000000000000001</v>
          </cell>
          <cell r="AC141">
            <v>0.11</v>
          </cell>
          <cell r="AD141">
            <v>0.11</v>
          </cell>
          <cell r="AE141">
            <v>0.19</v>
          </cell>
          <cell r="AF141">
            <v>0.09</v>
          </cell>
          <cell r="AG141">
            <v>0.11</v>
          </cell>
          <cell r="AH141">
            <v>0.15</v>
          </cell>
          <cell r="AI141">
            <v>0.2</v>
          </cell>
          <cell r="AJ141">
            <v>0.2</v>
          </cell>
          <cell r="AK141">
            <v>0.2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0.05</v>
          </cell>
          <cell r="EE141">
            <v>0.09</v>
          </cell>
          <cell r="EF141">
            <v>0.08</v>
          </cell>
          <cell r="EG141">
            <v>0.17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0.05</v>
          </cell>
          <cell r="EM141">
            <v>0.14000000000000001</v>
          </cell>
          <cell r="EN141">
            <v>0.11</v>
          </cell>
          <cell r="EO141">
            <v>0.2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1</v>
          </cell>
          <cell r="EY141">
            <v>1</v>
          </cell>
          <cell r="EZ141">
            <v>1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</row>
        <row r="142">
          <cell r="B142">
            <v>0.1</v>
          </cell>
          <cell r="C142">
            <v>7.0000000000000007E-2</v>
          </cell>
          <cell r="D142">
            <v>0.17</v>
          </cell>
          <cell r="E142">
            <v>0.1</v>
          </cell>
          <cell r="F142">
            <v>0.15</v>
          </cell>
          <cell r="G142">
            <v>0.215</v>
          </cell>
          <cell r="H142">
            <v>6.5000000000000002E-2</v>
          </cell>
          <cell r="I142">
            <v>0.05</v>
          </cell>
          <cell r="J142">
            <v>0.13</v>
          </cell>
          <cell r="K142">
            <v>0.17499999999999999</v>
          </cell>
          <cell r="L142">
            <v>0.17</v>
          </cell>
          <cell r="M142">
            <v>0.16</v>
          </cell>
          <cell r="N142">
            <v>0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S142">
            <v>1</v>
          </cell>
          <cell r="T142">
            <v>1</v>
          </cell>
          <cell r="U142">
            <v>1</v>
          </cell>
          <cell r="V142">
            <v>1</v>
          </cell>
          <cell r="W142">
            <v>1</v>
          </cell>
          <cell r="X142">
            <v>1</v>
          </cell>
          <cell r="Y142">
            <v>1</v>
          </cell>
          <cell r="Z142">
            <v>1</v>
          </cell>
          <cell r="AA142">
            <v>9.5000000000000001E-2</v>
          </cell>
          <cell r="AB142">
            <v>0.1</v>
          </cell>
          <cell r="AC142">
            <v>0.14000000000000001</v>
          </cell>
          <cell r="AD142">
            <v>0.11</v>
          </cell>
          <cell r="AE142">
            <v>0.11</v>
          </cell>
          <cell r="AF142">
            <v>0.19</v>
          </cell>
          <cell r="AG142">
            <v>0.09</v>
          </cell>
          <cell r="AH142">
            <v>0.11</v>
          </cell>
          <cell r="AI142">
            <v>0.15</v>
          </cell>
          <cell r="AJ142">
            <v>0.2</v>
          </cell>
          <cell r="AK142">
            <v>0.2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0.05</v>
          </cell>
          <cell r="EE142">
            <v>0.09</v>
          </cell>
          <cell r="EF142">
            <v>0.08</v>
          </cell>
          <cell r="EG142">
            <v>0.17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0.05</v>
          </cell>
          <cell r="EM142">
            <v>0.14000000000000001</v>
          </cell>
          <cell r="EN142">
            <v>0.11</v>
          </cell>
          <cell r="EO142">
            <v>0.2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49662113.024218783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679243.63427697029</v>
          </cell>
          <cell r="FI142">
            <v>12009375</v>
          </cell>
          <cell r="FJ142">
            <v>259886.24999999997</v>
          </cell>
          <cell r="FK142">
            <v>5952510.1281857435</v>
          </cell>
          <cell r="FL142">
            <v>43536572</v>
          </cell>
          <cell r="FM142">
            <v>0</v>
          </cell>
          <cell r="FN142">
            <v>0</v>
          </cell>
          <cell r="FO142">
            <v>5952510.1281857435</v>
          </cell>
          <cell r="FP142">
            <v>43536572</v>
          </cell>
          <cell r="FQ142">
            <v>0</v>
          </cell>
          <cell r="FR142">
            <v>0</v>
          </cell>
          <cell r="FS142">
            <v>5952510.1281857435</v>
          </cell>
          <cell r="FT142">
            <v>43536572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</row>
        <row r="143">
          <cell r="B143">
            <v>0.1</v>
          </cell>
          <cell r="C143">
            <v>7.0000000000000007E-2</v>
          </cell>
          <cell r="D143">
            <v>0.17</v>
          </cell>
          <cell r="E143">
            <v>0.1</v>
          </cell>
          <cell r="F143">
            <v>0.15</v>
          </cell>
          <cell r="G143">
            <v>0.215</v>
          </cell>
          <cell r="H143">
            <v>6.5000000000000002E-2</v>
          </cell>
          <cell r="I143">
            <v>0.05</v>
          </cell>
          <cell r="J143">
            <v>0.13</v>
          </cell>
          <cell r="K143">
            <v>0.17499999999999999</v>
          </cell>
          <cell r="L143">
            <v>0.17</v>
          </cell>
          <cell r="M143">
            <v>0.16</v>
          </cell>
          <cell r="N143">
            <v>0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S143">
            <v>1</v>
          </cell>
          <cell r="T143">
            <v>1</v>
          </cell>
          <cell r="U143">
            <v>1</v>
          </cell>
          <cell r="V143">
            <v>1</v>
          </cell>
          <cell r="W143">
            <v>1</v>
          </cell>
          <cell r="X143">
            <v>1</v>
          </cell>
          <cell r="Y143">
            <v>1</v>
          </cell>
          <cell r="Z143">
            <v>1</v>
          </cell>
          <cell r="AA143">
            <v>9.5000000000000001E-2</v>
          </cell>
          <cell r="AB143">
            <v>0.1</v>
          </cell>
          <cell r="AC143">
            <v>0.14000000000000001</v>
          </cell>
          <cell r="AD143">
            <v>0.11</v>
          </cell>
          <cell r="AE143">
            <v>0.11</v>
          </cell>
          <cell r="AF143">
            <v>0.19</v>
          </cell>
          <cell r="AG143">
            <v>0.09</v>
          </cell>
          <cell r="AH143">
            <v>0.11</v>
          </cell>
          <cell r="AI143">
            <v>0.15</v>
          </cell>
          <cell r="AJ143">
            <v>0.2</v>
          </cell>
          <cell r="AK143">
            <v>0.2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0.05</v>
          </cell>
          <cell r="EE143">
            <v>0.09</v>
          </cell>
          <cell r="EF143">
            <v>0.08</v>
          </cell>
          <cell r="EG143">
            <v>0.17</v>
          </cell>
          <cell r="EH143">
            <v>1</v>
          </cell>
          <cell r="EI143">
            <v>1</v>
          </cell>
          <cell r="EJ143">
            <v>1</v>
          </cell>
          <cell r="EK143">
            <v>1</v>
          </cell>
          <cell r="EL143">
            <v>0.05</v>
          </cell>
          <cell r="EM143">
            <v>0.14000000000000001</v>
          </cell>
          <cell r="EN143">
            <v>0.11</v>
          </cell>
          <cell r="EO143">
            <v>0.2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</row>
        <row r="144">
          <cell r="B144">
            <v>0.1</v>
          </cell>
          <cell r="C144">
            <v>7.0000000000000007E-2</v>
          </cell>
          <cell r="D144">
            <v>0.17</v>
          </cell>
          <cell r="E144">
            <v>0.1</v>
          </cell>
          <cell r="F144">
            <v>0.15</v>
          </cell>
          <cell r="G144">
            <v>0.215</v>
          </cell>
          <cell r="H144">
            <v>6.5000000000000002E-2</v>
          </cell>
          <cell r="I144">
            <v>0.05</v>
          </cell>
          <cell r="J144">
            <v>0.13</v>
          </cell>
          <cell r="K144">
            <v>0.17499999999999999</v>
          </cell>
          <cell r="L144">
            <v>0.17</v>
          </cell>
          <cell r="M144">
            <v>0.16</v>
          </cell>
          <cell r="N144">
            <v>0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S144">
            <v>1</v>
          </cell>
          <cell r="T144">
            <v>1</v>
          </cell>
          <cell r="U144">
            <v>1</v>
          </cell>
          <cell r="V144">
            <v>1</v>
          </cell>
          <cell r="W144">
            <v>1</v>
          </cell>
          <cell r="X144">
            <v>1</v>
          </cell>
          <cell r="Y144">
            <v>1</v>
          </cell>
          <cell r="Z144">
            <v>1</v>
          </cell>
          <cell r="AA144">
            <v>9.5000000000000001E-2</v>
          </cell>
          <cell r="AB144">
            <v>0.1</v>
          </cell>
          <cell r="AC144">
            <v>0.14000000000000001</v>
          </cell>
          <cell r="AD144">
            <v>0.11</v>
          </cell>
          <cell r="AE144">
            <v>0.11</v>
          </cell>
          <cell r="AF144">
            <v>0.19</v>
          </cell>
          <cell r="AG144">
            <v>0.09</v>
          </cell>
          <cell r="AH144">
            <v>0.11</v>
          </cell>
          <cell r="AI144">
            <v>0.15</v>
          </cell>
          <cell r="AJ144">
            <v>0.2</v>
          </cell>
          <cell r="AK144">
            <v>0.2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0.05</v>
          </cell>
          <cell r="EE144">
            <v>0.09</v>
          </cell>
          <cell r="EF144">
            <v>0.08</v>
          </cell>
          <cell r="EG144">
            <v>0.17</v>
          </cell>
          <cell r="EH144">
            <v>1</v>
          </cell>
          <cell r="EI144">
            <v>1</v>
          </cell>
          <cell r="EJ144">
            <v>1</v>
          </cell>
          <cell r="EK144">
            <v>1</v>
          </cell>
          <cell r="EL144">
            <v>0.05</v>
          </cell>
          <cell r="EM144">
            <v>0.14000000000000001</v>
          </cell>
          <cell r="EN144">
            <v>0.11</v>
          </cell>
          <cell r="EO144">
            <v>0.2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</row>
        <row r="145">
          <cell r="B145">
            <v>0.1</v>
          </cell>
          <cell r="C145">
            <v>0.08</v>
          </cell>
          <cell r="D145">
            <v>0.15</v>
          </cell>
          <cell r="E145">
            <v>0.08</v>
          </cell>
          <cell r="F145">
            <v>0.15</v>
          </cell>
          <cell r="G145">
            <v>0.22</v>
          </cell>
          <cell r="H145">
            <v>7.0000000000000007E-2</v>
          </cell>
          <cell r="I145">
            <v>0.05</v>
          </cell>
          <cell r="J145">
            <v>0.13</v>
          </cell>
          <cell r="K145">
            <v>0.18</v>
          </cell>
          <cell r="L145">
            <v>0.17</v>
          </cell>
          <cell r="M145">
            <v>0.16</v>
          </cell>
          <cell r="N145">
            <v>0.8</v>
          </cell>
          <cell r="O145">
            <v>1</v>
          </cell>
          <cell r="P145">
            <v>1</v>
          </cell>
          <cell r="Q145">
            <v>0.8</v>
          </cell>
          <cell r="R145">
            <v>0.8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0.1</v>
          </cell>
          <cell r="AA145">
            <v>0.1</v>
          </cell>
          <cell r="AB145">
            <v>0.14000000000000001</v>
          </cell>
          <cell r="AC145">
            <v>0.11</v>
          </cell>
          <cell r="AD145">
            <v>0.11</v>
          </cell>
          <cell r="AE145">
            <v>0.19</v>
          </cell>
          <cell r="AF145">
            <v>0.09</v>
          </cell>
          <cell r="AG145">
            <v>0.11</v>
          </cell>
          <cell r="AH145">
            <v>0.15</v>
          </cell>
          <cell r="AI145">
            <v>0.2</v>
          </cell>
          <cell r="AJ145">
            <v>0.2</v>
          </cell>
          <cell r="AK145">
            <v>0.2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0.05</v>
          </cell>
          <cell r="EE145">
            <v>0.09</v>
          </cell>
          <cell r="EF145">
            <v>0.08</v>
          </cell>
          <cell r="EG145">
            <v>0.17</v>
          </cell>
          <cell r="EH145">
            <v>1</v>
          </cell>
          <cell r="EI145">
            <v>1</v>
          </cell>
          <cell r="EJ145">
            <v>1</v>
          </cell>
          <cell r="EK145">
            <v>1</v>
          </cell>
          <cell r="EL145">
            <v>0.05</v>
          </cell>
          <cell r="EM145">
            <v>0.14000000000000001</v>
          </cell>
          <cell r="EN145">
            <v>0.11</v>
          </cell>
          <cell r="EO145">
            <v>0.2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1</v>
          </cell>
          <cell r="EY145">
            <v>1</v>
          </cell>
          <cell r="EZ145">
            <v>1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</row>
        <row r="146">
          <cell r="B146">
            <v>0.1</v>
          </cell>
          <cell r="C146">
            <v>0.08</v>
          </cell>
          <cell r="D146">
            <v>0.15</v>
          </cell>
          <cell r="E146">
            <v>0.08</v>
          </cell>
          <cell r="F146">
            <v>0.15</v>
          </cell>
          <cell r="G146">
            <v>0.22</v>
          </cell>
          <cell r="H146">
            <v>7.0000000000000007E-2</v>
          </cell>
          <cell r="I146">
            <v>0.05</v>
          </cell>
          <cell r="J146">
            <v>0.13</v>
          </cell>
          <cell r="K146">
            <v>0.18</v>
          </cell>
          <cell r="L146">
            <v>0.17</v>
          </cell>
          <cell r="M146">
            <v>0.16</v>
          </cell>
          <cell r="N146">
            <v>0.8</v>
          </cell>
          <cell r="O146">
            <v>1</v>
          </cell>
          <cell r="P146">
            <v>1</v>
          </cell>
          <cell r="Q146">
            <v>0.8</v>
          </cell>
          <cell r="R146">
            <v>0.8</v>
          </cell>
          <cell r="S146">
            <v>1</v>
          </cell>
          <cell r="T146">
            <v>1</v>
          </cell>
          <cell r="U146">
            <v>1</v>
          </cell>
          <cell r="V146">
            <v>1</v>
          </cell>
          <cell r="W146">
            <v>1</v>
          </cell>
          <cell r="X146">
            <v>1</v>
          </cell>
          <cell r="Y146">
            <v>1</v>
          </cell>
          <cell r="Z146">
            <v>0.1</v>
          </cell>
          <cell r="AA146">
            <v>0.1</v>
          </cell>
          <cell r="AB146">
            <v>0.14000000000000001</v>
          </cell>
          <cell r="AC146">
            <v>0.11</v>
          </cell>
          <cell r="AD146">
            <v>0.11</v>
          </cell>
          <cell r="AE146">
            <v>0.19</v>
          </cell>
          <cell r="AF146">
            <v>0.09</v>
          </cell>
          <cell r="AG146">
            <v>0.11</v>
          </cell>
          <cell r="AH146">
            <v>0.15</v>
          </cell>
          <cell r="AI146">
            <v>0.2</v>
          </cell>
          <cell r="AJ146">
            <v>0.2</v>
          </cell>
          <cell r="AK146">
            <v>0.2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0.05</v>
          </cell>
          <cell r="EE146">
            <v>0.09</v>
          </cell>
          <cell r="EF146">
            <v>0.08</v>
          </cell>
          <cell r="EG146">
            <v>0.17</v>
          </cell>
          <cell r="EH146">
            <v>1</v>
          </cell>
          <cell r="EI146">
            <v>1</v>
          </cell>
          <cell r="EJ146">
            <v>1</v>
          </cell>
          <cell r="EK146">
            <v>1</v>
          </cell>
          <cell r="EL146">
            <v>0.05</v>
          </cell>
          <cell r="EM146">
            <v>0.14000000000000001</v>
          </cell>
          <cell r="EN146">
            <v>0.11</v>
          </cell>
          <cell r="EO146">
            <v>0.2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22788998.834187038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1201193.3237229479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17022172.488000002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17022172.488000002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17630079.565664425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5158919.2685226137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25809827.269127961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3784564.2081730962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22428106.205285549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22428106.205285549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23992404.472377237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1817422.796750725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</row>
        <row r="173">
          <cell r="B173">
            <v>0.1</v>
          </cell>
          <cell r="C173">
            <v>7.0000000000000007E-2</v>
          </cell>
          <cell r="D173">
            <v>0.17</v>
          </cell>
          <cell r="E173">
            <v>0.1</v>
          </cell>
          <cell r="F173">
            <v>0.15</v>
          </cell>
          <cell r="G173">
            <v>0.215</v>
          </cell>
          <cell r="H173">
            <v>6.5000000000000002E-2</v>
          </cell>
          <cell r="I173">
            <v>0.05</v>
          </cell>
          <cell r="J173">
            <v>0.13</v>
          </cell>
          <cell r="K173">
            <v>0.17499999999999999</v>
          </cell>
          <cell r="L173">
            <v>0.17</v>
          </cell>
          <cell r="M173">
            <v>0.16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9.5000000000000001E-2</v>
          </cell>
          <cell r="AA173">
            <v>0.1</v>
          </cell>
          <cell r="AB173">
            <v>0.14000000000000001</v>
          </cell>
          <cell r="AC173">
            <v>0.11</v>
          </cell>
          <cell r="AD173">
            <v>0.11</v>
          </cell>
          <cell r="AE173">
            <v>0.19</v>
          </cell>
          <cell r="AF173">
            <v>0.09</v>
          </cell>
          <cell r="AG173">
            <v>0.11</v>
          </cell>
          <cell r="AH173">
            <v>0.15</v>
          </cell>
          <cell r="AI173">
            <v>0.2</v>
          </cell>
          <cell r="AJ173">
            <v>0.2</v>
          </cell>
          <cell r="AK173">
            <v>0.2</v>
          </cell>
          <cell r="AL173">
            <v>0</v>
          </cell>
          <cell r="AM173">
            <v>0</v>
          </cell>
          <cell r="AN173">
            <v>0</v>
          </cell>
          <cell r="AO173">
            <v>463676124.17699343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111521207.61464098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-79467208.551942945</v>
          </cell>
          <cell r="BX173">
            <v>0</v>
          </cell>
          <cell r="BY173">
            <v>0</v>
          </cell>
          <cell r="BZ173">
            <v>-22921418.990893371</v>
          </cell>
          <cell r="CA173">
            <v>0</v>
          </cell>
          <cell r="CB173">
            <v>548648538.14786935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258585460.6935614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463676124.17699343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150168101.44709095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</row>
        <row r="174">
          <cell r="B174">
            <v>0.1</v>
          </cell>
          <cell r="C174">
            <v>7.0000000000000007E-2</v>
          </cell>
          <cell r="D174">
            <v>0.17</v>
          </cell>
          <cell r="E174">
            <v>0.1</v>
          </cell>
          <cell r="F174">
            <v>0.15</v>
          </cell>
          <cell r="G174">
            <v>0.215</v>
          </cell>
          <cell r="H174">
            <v>6.5000000000000002E-2</v>
          </cell>
          <cell r="I174">
            <v>0.05</v>
          </cell>
          <cell r="J174">
            <v>0.13</v>
          </cell>
          <cell r="K174">
            <v>0.17499999999999999</v>
          </cell>
          <cell r="L174">
            <v>0.17</v>
          </cell>
          <cell r="M174">
            <v>0.16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9.5000000000000001E-2</v>
          </cell>
          <cell r="AA174">
            <v>0.1</v>
          </cell>
          <cell r="AB174">
            <v>0.14000000000000001</v>
          </cell>
          <cell r="AC174">
            <v>0.11</v>
          </cell>
          <cell r="AD174">
            <v>0.11</v>
          </cell>
          <cell r="AE174">
            <v>0.19</v>
          </cell>
          <cell r="AF174">
            <v>0.09</v>
          </cell>
          <cell r="AG174">
            <v>0.11</v>
          </cell>
          <cell r="AH174">
            <v>0.15</v>
          </cell>
          <cell r="AI174">
            <v>0.2</v>
          </cell>
          <cell r="AJ174">
            <v>0.2</v>
          </cell>
          <cell r="AK174">
            <v>0.2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</row>
        <row r="175">
          <cell r="B175">
            <v>0.1</v>
          </cell>
          <cell r="C175">
            <v>7.0000000000000007E-2</v>
          </cell>
          <cell r="D175">
            <v>0.17</v>
          </cell>
          <cell r="E175">
            <v>0.1</v>
          </cell>
          <cell r="F175">
            <v>0.15</v>
          </cell>
          <cell r="G175">
            <v>0.215</v>
          </cell>
          <cell r="H175">
            <v>6.5000000000000002E-2</v>
          </cell>
          <cell r="I175">
            <v>0.05</v>
          </cell>
          <cell r="J175">
            <v>0.13</v>
          </cell>
          <cell r="K175">
            <v>0.17499999999999999</v>
          </cell>
          <cell r="L175">
            <v>0.17</v>
          </cell>
          <cell r="M175">
            <v>0.16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9.5000000000000001E-2</v>
          </cell>
          <cell r="AA175">
            <v>0.1</v>
          </cell>
          <cell r="AB175">
            <v>0.14000000000000001</v>
          </cell>
          <cell r="AC175">
            <v>0.11</v>
          </cell>
          <cell r="AD175">
            <v>0.11</v>
          </cell>
          <cell r="AE175">
            <v>0.19</v>
          </cell>
          <cell r="AF175">
            <v>0.09</v>
          </cell>
          <cell r="AG175">
            <v>0.11</v>
          </cell>
          <cell r="AH175">
            <v>0.15</v>
          </cell>
          <cell r="AI175">
            <v>0.2</v>
          </cell>
          <cell r="AJ175">
            <v>0.2</v>
          </cell>
          <cell r="AK175">
            <v>0.2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9703.6296457291901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174531.22832428396</v>
          </cell>
          <cell r="CA175">
            <v>0</v>
          </cell>
          <cell r="CB175">
            <v>1693429.4140129965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</row>
        <row r="176">
          <cell r="B176">
            <v>0.1</v>
          </cell>
          <cell r="C176">
            <v>7.0000000000000007E-2</v>
          </cell>
          <cell r="D176">
            <v>0.17</v>
          </cell>
          <cell r="E176">
            <v>0.1</v>
          </cell>
          <cell r="F176">
            <v>0.15</v>
          </cell>
          <cell r="G176">
            <v>0.215</v>
          </cell>
          <cell r="H176">
            <v>6.5000000000000002E-2</v>
          </cell>
          <cell r="I176">
            <v>0.05</v>
          </cell>
          <cell r="J176">
            <v>0.13</v>
          </cell>
          <cell r="K176">
            <v>0.17499999999999999</v>
          </cell>
          <cell r="L176">
            <v>0.17</v>
          </cell>
          <cell r="M176">
            <v>0.16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9.5000000000000001E-2</v>
          </cell>
          <cell r="AA176">
            <v>0.1</v>
          </cell>
          <cell r="AB176">
            <v>0.14000000000000001</v>
          </cell>
          <cell r="AC176">
            <v>0.11</v>
          </cell>
          <cell r="AD176">
            <v>0.11</v>
          </cell>
          <cell r="AE176">
            <v>0.19</v>
          </cell>
          <cell r="AF176">
            <v>0.09</v>
          </cell>
          <cell r="AG176">
            <v>0.11</v>
          </cell>
          <cell r="AH176">
            <v>0.15</v>
          </cell>
          <cell r="AI176">
            <v>0.2</v>
          </cell>
          <cell r="AJ176">
            <v>0.2</v>
          </cell>
          <cell r="AK176">
            <v>0.2</v>
          </cell>
          <cell r="AL176">
            <v>0</v>
          </cell>
          <cell r="AM176">
            <v>45220077.811167881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7317268.2211265378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40213583.197150201</v>
          </cell>
          <cell r="BX176">
            <v>0</v>
          </cell>
          <cell r="BY176">
            <v>0</v>
          </cell>
          <cell r="BZ176">
            <v>43923735.892261945</v>
          </cell>
          <cell r="CA176">
            <v>0</v>
          </cell>
          <cell r="CB176">
            <v>35998610.476218335</v>
          </cell>
          <cell r="CC176">
            <v>0</v>
          </cell>
          <cell r="CD176">
            <v>0</v>
          </cell>
          <cell r="CE176">
            <v>45220077.811167881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32154966.563169491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</row>
        <row r="177">
          <cell r="B177">
            <v>0.1</v>
          </cell>
          <cell r="C177">
            <v>7.0000000000000007E-2</v>
          </cell>
          <cell r="D177">
            <v>0.17</v>
          </cell>
          <cell r="E177">
            <v>0.1</v>
          </cell>
          <cell r="F177">
            <v>0.15</v>
          </cell>
          <cell r="G177">
            <v>0.215</v>
          </cell>
          <cell r="H177">
            <v>6.5000000000000002E-2</v>
          </cell>
          <cell r="I177">
            <v>0.05</v>
          </cell>
          <cell r="J177">
            <v>0.13</v>
          </cell>
          <cell r="K177">
            <v>0.17499999999999999</v>
          </cell>
          <cell r="L177">
            <v>0.17</v>
          </cell>
          <cell r="M177">
            <v>0.16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9.5000000000000001E-2</v>
          </cell>
          <cell r="AA177">
            <v>0.1</v>
          </cell>
          <cell r="AB177">
            <v>0.14000000000000001</v>
          </cell>
          <cell r="AC177">
            <v>0.11</v>
          </cell>
          <cell r="AD177">
            <v>0.11</v>
          </cell>
          <cell r="AE177">
            <v>0.19</v>
          </cell>
          <cell r="AF177">
            <v>0.09</v>
          </cell>
          <cell r="AG177">
            <v>0.11</v>
          </cell>
          <cell r="AH177">
            <v>0.15</v>
          </cell>
          <cell r="AI177">
            <v>0.2</v>
          </cell>
          <cell r="AJ177">
            <v>0.2</v>
          </cell>
          <cell r="AK177">
            <v>0.2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</row>
        <row r="178">
          <cell r="B178">
            <v>0.1</v>
          </cell>
          <cell r="C178">
            <v>7.0000000000000007E-2</v>
          </cell>
          <cell r="D178">
            <v>0.17</v>
          </cell>
          <cell r="E178">
            <v>0.1</v>
          </cell>
          <cell r="F178">
            <v>0.15</v>
          </cell>
          <cell r="G178">
            <v>0.215</v>
          </cell>
          <cell r="H178">
            <v>6.5000000000000002E-2</v>
          </cell>
          <cell r="I178">
            <v>0.05</v>
          </cell>
          <cell r="J178">
            <v>0.13</v>
          </cell>
          <cell r="K178">
            <v>0.17499999999999999</v>
          </cell>
          <cell r="L178">
            <v>0.17</v>
          </cell>
          <cell r="M178">
            <v>0.16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9.5000000000000001E-2</v>
          </cell>
          <cell r="AA178">
            <v>0.1</v>
          </cell>
          <cell r="AB178">
            <v>0.14000000000000001</v>
          </cell>
          <cell r="AC178">
            <v>0.11</v>
          </cell>
          <cell r="AD178">
            <v>0.11</v>
          </cell>
          <cell r="AE178">
            <v>0.19</v>
          </cell>
          <cell r="AF178">
            <v>0.09</v>
          </cell>
          <cell r="AG178">
            <v>0.11</v>
          </cell>
          <cell r="AH178">
            <v>0.15</v>
          </cell>
          <cell r="AI178">
            <v>0.2</v>
          </cell>
          <cell r="AJ178">
            <v>0.2</v>
          </cell>
          <cell r="AK178">
            <v>0.2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16276450.373096162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18928345.174205527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20180706.813376341</v>
          </cell>
          <cell r="BX178">
            <v>0</v>
          </cell>
          <cell r="BY178">
            <v>0</v>
          </cell>
          <cell r="BZ178">
            <v>29778147.926621765</v>
          </cell>
          <cell r="CA178">
            <v>0</v>
          </cell>
          <cell r="CB178">
            <v>93121381.40820089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16276450.373096162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8174.0618578570857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15015139.907473531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</row>
        <row r="179">
          <cell r="B179">
            <v>0.1</v>
          </cell>
          <cell r="C179">
            <v>7.0000000000000007E-2</v>
          </cell>
          <cell r="D179">
            <v>0.17</v>
          </cell>
          <cell r="E179">
            <v>0.1</v>
          </cell>
          <cell r="F179">
            <v>0.15</v>
          </cell>
          <cell r="G179">
            <v>0.215</v>
          </cell>
          <cell r="H179">
            <v>6.5000000000000002E-2</v>
          </cell>
          <cell r="I179">
            <v>0.05</v>
          </cell>
          <cell r="J179">
            <v>0.13</v>
          </cell>
          <cell r="K179">
            <v>0.17499999999999999</v>
          </cell>
          <cell r="L179">
            <v>0.17</v>
          </cell>
          <cell r="M179">
            <v>0.16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9.5000000000000001E-2</v>
          </cell>
          <cell r="AA179">
            <v>0.1</v>
          </cell>
          <cell r="AB179">
            <v>0.14000000000000001</v>
          </cell>
          <cell r="AC179">
            <v>0.11</v>
          </cell>
          <cell r="AD179">
            <v>0.11</v>
          </cell>
          <cell r="AE179">
            <v>0.19</v>
          </cell>
          <cell r="AF179">
            <v>0.09</v>
          </cell>
          <cell r="AG179">
            <v>0.11</v>
          </cell>
          <cell r="AH179">
            <v>0.15</v>
          </cell>
          <cell r="AI179">
            <v>0.2</v>
          </cell>
          <cell r="AJ179">
            <v>0.2</v>
          </cell>
          <cell r="AK179">
            <v>0.2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10480830.341230169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12242555.725155603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13288593.959269894</v>
          </cell>
          <cell r="BX179">
            <v>0</v>
          </cell>
          <cell r="BY179">
            <v>0</v>
          </cell>
          <cell r="BZ179">
            <v>19496067.806900539</v>
          </cell>
          <cell r="CA179">
            <v>0</v>
          </cell>
          <cell r="CB179">
            <v>60229443.757553346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6659371.2698149476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10480830.341230169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</row>
        <row r="180">
          <cell r="B180">
            <v>0.1</v>
          </cell>
          <cell r="C180">
            <v>7.0000000000000007E-2</v>
          </cell>
          <cell r="D180">
            <v>0.17</v>
          </cell>
          <cell r="E180">
            <v>0.1</v>
          </cell>
          <cell r="F180">
            <v>0.15</v>
          </cell>
          <cell r="G180">
            <v>0.215</v>
          </cell>
          <cell r="H180">
            <v>6.5000000000000002E-2</v>
          </cell>
          <cell r="I180">
            <v>0.05</v>
          </cell>
          <cell r="J180">
            <v>0.13</v>
          </cell>
          <cell r="K180">
            <v>0.17499999999999999</v>
          </cell>
          <cell r="L180">
            <v>0.17</v>
          </cell>
          <cell r="M180">
            <v>0.16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9.5000000000000001E-2</v>
          </cell>
          <cell r="AA180">
            <v>0.1</v>
          </cell>
          <cell r="AB180">
            <v>0.14000000000000001</v>
          </cell>
          <cell r="AC180">
            <v>0.11</v>
          </cell>
          <cell r="AD180">
            <v>0.11</v>
          </cell>
          <cell r="AE180">
            <v>0.19</v>
          </cell>
          <cell r="AF180">
            <v>0.09</v>
          </cell>
          <cell r="AG180">
            <v>0.11</v>
          </cell>
          <cell r="AH180">
            <v>0.15</v>
          </cell>
          <cell r="AI180">
            <v>0.2</v>
          </cell>
          <cell r="AJ180">
            <v>0.2</v>
          </cell>
          <cell r="AK180">
            <v>0.2</v>
          </cell>
          <cell r="AL180">
            <v>16593502.527400875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2249128.8160018758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83394437.852040514</v>
          </cell>
          <cell r="BX180">
            <v>0</v>
          </cell>
          <cell r="BY180">
            <v>0</v>
          </cell>
          <cell r="BZ180">
            <v>84534837.668771327</v>
          </cell>
          <cell r="CA180">
            <v>0</v>
          </cell>
          <cell r="CB180">
            <v>11064991.703368848</v>
          </cell>
          <cell r="CC180">
            <v>0</v>
          </cell>
          <cell r="CD180">
            <v>13973869.052948669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16593502.527400875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10258479.357681053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-5267450.7572927913</v>
          </cell>
          <cell r="FC181">
            <v>0</v>
          </cell>
          <cell r="FD181">
            <v>0</v>
          </cell>
          <cell r="FE181">
            <v>6092768.5514396057</v>
          </cell>
          <cell r="FF181">
            <v>0</v>
          </cell>
          <cell r="FG181">
            <v>50468425.007199213</v>
          </cell>
          <cell r="FH181">
            <v>0</v>
          </cell>
          <cell r="FI181">
            <v>0</v>
          </cell>
          <cell r="FJ181">
            <v>0</v>
          </cell>
          <cell r="FK181">
            <v>201747492.50832775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34721954.85453473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0.13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0.2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47108877.769999996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26104146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1</v>
          </cell>
          <cell r="BS207">
            <v>0</v>
          </cell>
          <cell r="BT207">
            <v>0</v>
          </cell>
          <cell r="BU207">
            <v>0</v>
          </cell>
          <cell r="BV207">
            <v>27973538.090325005</v>
          </cell>
          <cell r="BW207">
            <v>27973538.090325005</v>
          </cell>
          <cell r="BX207">
            <v>27973538.090325005</v>
          </cell>
          <cell r="BY207">
            <v>28262736.490492489</v>
          </cell>
          <cell r="BZ207">
            <v>27664673.018734261</v>
          </cell>
          <cell r="CA207">
            <v>29644626.21127459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10635596.090000002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21004731.77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20343772.789999999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0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</v>
          </cell>
          <cell r="FZ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0.05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0.05</v>
          </cell>
          <cell r="EM243">
            <v>0</v>
          </cell>
          <cell r="EN243">
            <v>0</v>
          </cell>
          <cell r="EO243">
            <v>0</v>
          </cell>
          <cell r="EP243">
            <v>18556000</v>
          </cell>
          <cell r="EQ243">
            <v>0</v>
          </cell>
          <cell r="ER243">
            <v>0</v>
          </cell>
          <cell r="ES243">
            <v>0</v>
          </cell>
          <cell r="ET243">
            <v>1708142.9330991206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4269608.5396670662</v>
          </cell>
          <cell r="FI243">
            <v>1782915.7401856852</v>
          </cell>
          <cell r="FJ243">
            <v>547775.86769575055</v>
          </cell>
          <cell r="FK243">
            <v>18301800</v>
          </cell>
          <cell r="FL243">
            <v>0</v>
          </cell>
          <cell r="FM243">
            <v>0</v>
          </cell>
          <cell r="FN243">
            <v>0</v>
          </cell>
          <cell r="FO243">
            <v>16638000</v>
          </cell>
          <cell r="FP243">
            <v>0</v>
          </cell>
          <cell r="FQ243">
            <v>0</v>
          </cell>
          <cell r="FR243">
            <v>0</v>
          </cell>
          <cell r="FS243">
            <v>19375400</v>
          </cell>
          <cell r="FT243">
            <v>0</v>
          </cell>
          <cell r="FU243">
            <v>0</v>
          </cell>
          <cell r="FV243">
            <v>0</v>
          </cell>
          <cell r="FW243">
            <v>20411600.000000004</v>
          </cell>
          <cell r="FX243">
            <v>0</v>
          </cell>
          <cell r="FY243">
            <v>0</v>
          </cell>
          <cell r="FZ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0.09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0.14000000000000001</v>
          </cell>
          <cell r="EN246">
            <v>0</v>
          </cell>
          <cell r="EO246">
            <v>0</v>
          </cell>
          <cell r="EP246">
            <v>0</v>
          </cell>
          <cell r="EQ246">
            <v>1266375.4399999997</v>
          </cell>
          <cell r="ER246">
            <v>0</v>
          </cell>
          <cell r="ES246">
            <v>0</v>
          </cell>
          <cell r="ET246">
            <v>0</v>
          </cell>
          <cell r="EU246">
            <v>308588.07621496334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819586.92577711772</v>
          </cell>
          <cell r="FC246">
            <v>819586.92577711772</v>
          </cell>
          <cell r="FD246">
            <v>819586.92577711772</v>
          </cell>
          <cell r="FE246">
            <v>833029.16541154985</v>
          </cell>
          <cell r="FF246">
            <v>806144.68614268536</v>
          </cell>
          <cell r="FG246">
            <v>843392.12548214733</v>
          </cell>
          <cell r="FH246">
            <v>133000</v>
          </cell>
          <cell r="FI246">
            <v>78925.731163806544</v>
          </cell>
          <cell r="FJ246">
            <v>8431.8989460000012</v>
          </cell>
          <cell r="FK246">
            <v>0</v>
          </cell>
          <cell r="FL246">
            <v>1266375.44</v>
          </cell>
          <cell r="FM246">
            <v>0</v>
          </cell>
          <cell r="FN246">
            <v>0</v>
          </cell>
          <cell r="FO246">
            <v>0</v>
          </cell>
          <cell r="FP246">
            <v>830539.29119595687</v>
          </cell>
          <cell r="FQ246">
            <v>0</v>
          </cell>
          <cell r="FR246">
            <v>0</v>
          </cell>
          <cell r="FS246">
            <v>0</v>
          </cell>
          <cell r="FT246">
            <v>1380866.4900000002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</row>
        <row r="247">
          <cell r="B247">
            <v>0</v>
          </cell>
          <cell r="C247">
            <v>0.08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0.08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4832947.7319999998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4994654.702898602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7146292.5695564272</v>
          </cell>
          <cell r="BW247">
            <v>7146292.5695564272</v>
          </cell>
          <cell r="BX247">
            <v>7146292.5695564272</v>
          </cell>
          <cell r="BY247">
            <v>7161387.4073480908</v>
          </cell>
          <cell r="BZ247">
            <v>7131197.7317647655</v>
          </cell>
          <cell r="CA247">
            <v>7167064.7282724977</v>
          </cell>
          <cell r="CB247">
            <v>50000</v>
          </cell>
          <cell r="CC247">
            <v>0</v>
          </cell>
          <cell r="CD247">
            <v>0</v>
          </cell>
          <cell r="CE247">
            <v>4832947.7319999998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4819566.3880000003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5395453.0980000002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</row>
        <row r="248">
          <cell r="B248">
            <v>0.1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0.8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0.09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19331790.927999999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19978618.811594415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28585170.278225709</v>
          </cell>
          <cell r="BW248">
            <v>28585170.278225709</v>
          </cell>
          <cell r="BX248">
            <v>28585170.278225709</v>
          </cell>
          <cell r="BY248">
            <v>28645549.629392363</v>
          </cell>
          <cell r="BZ248">
            <v>28524790.927059062</v>
          </cell>
          <cell r="CA248">
            <v>28668258.913089991</v>
          </cell>
          <cell r="CB248">
            <v>200000</v>
          </cell>
          <cell r="CC248">
            <v>0</v>
          </cell>
          <cell r="CD248">
            <v>19331790.927999999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19278265.552000001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21581812.392000001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B249">
            <v>0</v>
          </cell>
          <cell r="C249">
            <v>0</v>
          </cell>
          <cell r="D249">
            <v>0.15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0.11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651520.17000000016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125726.08150166328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188774.90704994759</v>
          </cell>
          <cell r="BW249">
            <v>188774.90704994759</v>
          </cell>
          <cell r="BX249">
            <v>188774.90704994759</v>
          </cell>
          <cell r="BY249">
            <v>196260.35674350616</v>
          </cell>
          <cell r="BZ249">
            <v>181289.45735638903</v>
          </cell>
          <cell r="CA249">
            <v>199329.39111786519</v>
          </cell>
          <cell r="CB249">
            <v>205000</v>
          </cell>
          <cell r="CC249">
            <v>0</v>
          </cell>
          <cell r="CD249">
            <v>0</v>
          </cell>
          <cell r="CE249">
            <v>0</v>
          </cell>
          <cell r="CF249">
            <v>651520.17000000004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623020.79999999993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915183.72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0.08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0.8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0.1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9724025.8399999961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1824437.8568705798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5171571.3523739064</v>
          </cell>
          <cell r="BW250">
            <v>5171571.3523739064</v>
          </cell>
          <cell r="BX250">
            <v>5171571.3523739064</v>
          </cell>
          <cell r="BY250">
            <v>5284827.7686896892</v>
          </cell>
          <cell r="BZ250">
            <v>5058314.9360581227</v>
          </cell>
          <cell r="CA250">
            <v>5549684.7646720773</v>
          </cell>
          <cell r="CB250">
            <v>3533106.6304204869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9724025.8399999999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7962347.0299999947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10604489.319999998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>
            <v>0</v>
          </cell>
          <cell r="FY250">
            <v>0</v>
          </cell>
          <cell r="FZ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0.12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1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0.19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22561.638170795602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36781.422393025081</v>
          </cell>
          <cell r="BW251">
            <v>36781.422393025081</v>
          </cell>
          <cell r="BX251">
            <v>36781.422393025081</v>
          </cell>
          <cell r="BY251">
            <v>36781.422393025088</v>
          </cell>
          <cell r="BZ251">
            <v>36781.422393025088</v>
          </cell>
          <cell r="CA251">
            <v>33797.088250658744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18182.249999999993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18120.569999999996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21214.559999999998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M251">
            <v>0</v>
          </cell>
          <cell r="FN251">
            <v>0</v>
          </cell>
          <cell r="FO251">
            <v>0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0.13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0.2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330493.62216834765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77290.70176924688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136613.32468257612</v>
          </cell>
          <cell r="BW252">
            <v>136613.32468257612</v>
          </cell>
          <cell r="BX252">
            <v>136613.32468257612</v>
          </cell>
          <cell r="BY252">
            <v>144195.18249230328</v>
          </cell>
          <cell r="BZ252">
            <v>129031.46687284892</v>
          </cell>
          <cell r="CA252">
            <v>142308.96420793212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219737.00000000017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276983.7400000004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336052.7599999996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0.14000000000000001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0.8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0.11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4912287.3200000012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9554137.8726541381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12156312.04809056</v>
          </cell>
          <cell r="BW253">
            <v>12156312.04809056</v>
          </cell>
          <cell r="BX253">
            <v>12156312.04809056</v>
          </cell>
          <cell r="BY253">
            <v>12139330.505702607</v>
          </cell>
          <cell r="BZ253">
            <v>12173293.590478513</v>
          </cell>
          <cell r="CA253">
            <v>12114764.47978395</v>
          </cell>
          <cell r="CB253">
            <v>315169.99999999919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4912287.32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5283598.62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5712399.9100000001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0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>
            <v>0</v>
          </cell>
          <cell r="FY254">
            <v>0</v>
          </cell>
          <cell r="FZ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0</v>
          </cell>
          <cell r="FP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>
            <v>0</v>
          </cell>
          <cell r="FY256">
            <v>0</v>
          </cell>
          <cell r="FZ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0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>
            <v>0</v>
          </cell>
          <cell r="FY257">
            <v>0</v>
          </cell>
          <cell r="FZ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>
            <v>0</v>
          </cell>
          <cell r="FY272">
            <v>0</v>
          </cell>
          <cell r="FZ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  <cell r="FX274">
            <v>0</v>
          </cell>
          <cell r="FY274">
            <v>0</v>
          </cell>
          <cell r="FZ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>
            <v>0</v>
          </cell>
          <cell r="FY275">
            <v>0</v>
          </cell>
          <cell r="FZ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>
            <v>0</v>
          </cell>
          <cell r="FY278">
            <v>0</v>
          </cell>
          <cell r="FZ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>
            <v>0</v>
          </cell>
          <cell r="FY280">
            <v>0</v>
          </cell>
          <cell r="FZ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>
            <v>0</v>
          </cell>
          <cell r="FY283">
            <v>0</v>
          </cell>
          <cell r="FZ283">
            <v>0</v>
          </cell>
        </row>
        <row r="284">
          <cell r="B284" t="str">
            <v>end</v>
          </cell>
          <cell r="C284" t="str">
            <v>end</v>
          </cell>
          <cell r="D284" t="str">
            <v>end</v>
          </cell>
          <cell r="E284" t="str">
            <v>end</v>
          </cell>
          <cell r="F284" t="str">
            <v>end</v>
          </cell>
          <cell r="G284" t="str">
            <v>end</v>
          </cell>
          <cell r="H284" t="str">
            <v>end</v>
          </cell>
          <cell r="I284" t="str">
            <v>end</v>
          </cell>
          <cell r="J284" t="str">
            <v>end</v>
          </cell>
          <cell r="K284" t="str">
            <v>end</v>
          </cell>
          <cell r="L284" t="str">
            <v>end</v>
          </cell>
          <cell r="M284" t="str">
            <v>end</v>
          </cell>
          <cell r="N284" t="str">
            <v>end</v>
          </cell>
          <cell r="O284" t="str">
            <v>end</v>
          </cell>
          <cell r="P284" t="str">
            <v>end</v>
          </cell>
          <cell r="Q284" t="str">
            <v>end</v>
          </cell>
          <cell r="R284" t="str">
            <v>end</v>
          </cell>
          <cell r="S284" t="str">
            <v>end</v>
          </cell>
          <cell r="T284" t="str">
            <v>end</v>
          </cell>
          <cell r="U284" t="str">
            <v>end</v>
          </cell>
          <cell r="V284" t="str">
            <v>end</v>
          </cell>
          <cell r="W284" t="str">
            <v>end</v>
          </cell>
          <cell r="X284" t="str">
            <v>end</v>
          </cell>
          <cell r="Y284" t="str">
            <v>end</v>
          </cell>
          <cell r="Z284" t="str">
            <v>end</v>
          </cell>
          <cell r="AA284" t="str">
            <v>end</v>
          </cell>
          <cell r="AB284" t="str">
            <v>end</v>
          </cell>
          <cell r="AC284" t="str">
            <v>end</v>
          </cell>
          <cell r="AD284" t="str">
            <v>end</v>
          </cell>
          <cell r="AE284" t="str">
            <v>end</v>
          </cell>
          <cell r="AF284" t="str">
            <v>end</v>
          </cell>
          <cell r="AG284" t="str">
            <v>end</v>
          </cell>
          <cell r="AH284" t="str">
            <v>end</v>
          </cell>
          <cell r="AI284" t="str">
            <v>end</v>
          </cell>
          <cell r="AJ284" t="str">
            <v>end</v>
          </cell>
          <cell r="AK284" t="str">
            <v>end</v>
          </cell>
          <cell r="AL284" t="str">
            <v>end</v>
          </cell>
          <cell r="AM284" t="str">
            <v>end</v>
          </cell>
          <cell r="AN284" t="str">
            <v>end</v>
          </cell>
          <cell r="AO284" t="str">
            <v>end</v>
          </cell>
          <cell r="AP284" t="str">
            <v>end</v>
          </cell>
          <cell r="AQ284" t="str">
            <v>end</v>
          </cell>
          <cell r="AR284" t="str">
            <v>end</v>
          </cell>
          <cell r="AS284" t="str">
            <v>end</v>
          </cell>
          <cell r="AT284" t="str">
            <v>end</v>
          </cell>
          <cell r="AU284" t="str">
            <v>end</v>
          </cell>
          <cell r="AV284" t="str">
            <v>end</v>
          </cell>
          <cell r="AW284" t="str">
            <v>end</v>
          </cell>
          <cell r="AX284" t="str">
            <v>end</v>
          </cell>
          <cell r="AY284" t="str">
            <v>end</v>
          </cell>
          <cell r="AZ284" t="str">
            <v>end</v>
          </cell>
          <cell r="BA284" t="str">
            <v>end</v>
          </cell>
          <cell r="BB284" t="str">
            <v>end</v>
          </cell>
          <cell r="BC284" t="str">
            <v>end</v>
          </cell>
          <cell r="BD284" t="str">
            <v>end</v>
          </cell>
          <cell r="BE284" t="str">
            <v>end</v>
          </cell>
          <cell r="BF284" t="str">
            <v>end</v>
          </cell>
          <cell r="BG284" t="str">
            <v>end</v>
          </cell>
          <cell r="BH284" t="str">
            <v>end</v>
          </cell>
          <cell r="BI284" t="str">
            <v>end</v>
          </cell>
          <cell r="BJ284" t="str">
            <v>end</v>
          </cell>
          <cell r="BK284" t="str">
            <v>end</v>
          </cell>
          <cell r="BL284" t="str">
            <v>end</v>
          </cell>
          <cell r="BM284" t="str">
            <v>end</v>
          </cell>
          <cell r="BN284" t="str">
            <v>end</v>
          </cell>
          <cell r="BO284" t="str">
            <v>end</v>
          </cell>
          <cell r="BP284" t="str">
            <v>end</v>
          </cell>
          <cell r="BQ284" t="str">
            <v>end</v>
          </cell>
          <cell r="BR284" t="str">
            <v>end</v>
          </cell>
          <cell r="BS284" t="str">
            <v>end</v>
          </cell>
          <cell r="BT284" t="str">
            <v>end</v>
          </cell>
          <cell r="BU284" t="str">
            <v>end</v>
          </cell>
          <cell r="BV284" t="str">
            <v>end</v>
          </cell>
          <cell r="BW284" t="str">
            <v>end</v>
          </cell>
          <cell r="BX284" t="str">
            <v>end</v>
          </cell>
          <cell r="BY284" t="str">
            <v>end</v>
          </cell>
          <cell r="BZ284" t="str">
            <v>end</v>
          </cell>
          <cell r="CA284" t="str">
            <v>end</v>
          </cell>
          <cell r="CB284" t="str">
            <v>end</v>
          </cell>
          <cell r="CC284" t="str">
            <v>end</v>
          </cell>
          <cell r="CD284" t="str">
            <v>end</v>
          </cell>
          <cell r="CE284" t="str">
            <v>end</v>
          </cell>
          <cell r="CF284" t="str">
            <v>end</v>
          </cell>
          <cell r="CG284" t="str">
            <v>end</v>
          </cell>
          <cell r="CH284" t="str">
            <v>end</v>
          </cell>
          <cell r="CI284" t="str">
            <v>end</v>
          </cell>
          <cell r="CJ284" t="str">
            <v>end</v>
          </cell>
          <cell r="CK284" t="str">
            <v>end</v>
          </cell>
          <cell r="CL284" t="str">
            <v>end</v>
          </cell>
          <cell r="CM284" t="str">
            <v>end</v>
          </cell>
          <cell r="CN284" t="str">
            <v>end</v>
          </cell>
          <cell r="CO284" t="str">
            <v>end</v>
          </cell>
          <cell r="CP284" t="str">
            <v>end</v>
          </cell>
          <cell r="CQ284" t="str">
            <v>end</v>
          </cell>
          <cell r="CR284" t="str">
            <v>end</v>
          </cell>
          <cell r="CS284" t="str">
            <v>end</v>
          </cell>
          <cell r="CT284" t="str">
            <v>end</v>
          </cell>
          <cell r="CU284" t="str">
            <v>end</v>
          </cell>
          <cell r="CV284" t="str">
            <v>end</v>
          </cell>
          <cell r="CW284" t="str">
            <v>end</v>
          </cell>
          <cell r="CX284" t="str">
            <v>end</v>
          </cell>
          <cell r="CY284" t="str">
            <v>end</v>
          </cell>
          <cell r="CZ284" t="str">
            <v>end</v>
          </cell>
          <cell r="DA284" t="str">
            <v>end</v>
          </cell>
          <cell r="DB284" t="str">
            <v>end</v>
          </cell>
          <cell r="DC284" t="str">
            <v>end</v>
          </cell>
          <cell r="DD284" t="str">
            <v>end</v>
          </cell>
          <cell r="DE284" t="str">
            <v>end</v>
          </cell>
          <cell r="DF284" t="str">
            <v>end</v>
          </cell>
          <cell r="DG284" t="str">
            <v>end</v>
          </cell>
          <cell r="DH284" t="str">
            <v>end</v>
          </cell>
          <cell r="DI284" t="str">
            <v>end</v>
          </cell>
          <cell r="DJ284" t="str">
            <v>end</v>
          </cell>
          <cell r="DK284" t="str">
            <v>end</v>
          </cell>
          <cell r="DL284" t="str">
            <v>end</v>
          </cell>
          <cell r="DM284" t="str">
            <v>end</v>
          </cell>
          <cell r="DN284" t="str">
            <v>end</v>
          </cell>
          <cell r="DO284" t="str">
            <v>end</v>
          </cell>
          <cell r="DP284" t="str">
            <v>end</v>
          </cell>
          <cell r="DQ284" t="str">
            <v>end</v>
          </cell>
          <cell r="DR284" t="str">
            <v>end</v>
          </cell>
          <cell r="DS284" t="str">
            <v>end</v>
          </cell>
          <cell r="DT284" t="str">
            <v>end</v>
          </cell>
          <cell r="DU284" t="str">
            <v>end</v>
          </cell>
          <cell r="DV284" t="str">
            <v>end</v>
          </cell>
          <cell r="DW284" t="str">
            <v>end</v>
          </cell>
          <cell r="DX284" t="str">
            <v>end</v>
          </cell>
          <cell r="DY284" t="str">
            <v>end</v>
          </cell>
          <cell r="EA284" t="str">
            <v>end</v>
          </cell>
          <cell r="EB284" t="str">
            <v>end</v>
          </cell>
          <cell r="EC284" t="str">
            <v>end</v>
          </cell>
          <cell r="ED284" t="str">
            <v>end</v>
          </cell>
          <cell r="EE284" t="str">
            <v>end</v>
          </cell>
          <cell r="EF284" t="str">
            <v>end</v>
          </cell>
          <cell r="EG284" t="str">
            <v>end</v>
          </cell>
          <cell r="EH284" t="str">
            <v>end</v>
          </cell>
          <cell r="EI284" t="str">
            <v>end</v>
          </cell>
          <cell r="EJ284" t="str">
            <v>end</v>
          </cell>
          <cell r="EK284" t="str">
            <v>end</v>
          </cell>
          <cell r="EL284" t="str">
            <v>end</v>
          </cell>
          <cell r="EM284" t="str">
            <v>end</v>
          </cell>
          <cell r="EN284" t="str">
            <v>end</v>
          </cell>
          <cell r="EO284" t="str">
            <v>end</v>
          </cell>
          <cell r="EP284" t="str">
            <v>end</v>
          </cell>
          <cell r="EQ284" t="str">
            <v>end</v>
          </cell>
          <cell r="ER284" t="str">
            <v>end</v>
          </cell>
          <cell r="ES284" t="str">
            <v>end</v>
          </cell>
          <cell r="ET284" t="str">
            <v>end</v>
          </cell>
          <cell r="EU284" t="str">
            <v>end</v>
          </cell>
          <cell r="EV284" t="str">
            <v>end</v>
          </cell>
          <cell r="EW284" t="str">
            <v>end</v>
          </cell>
          <cell r="EX284" t="str">
            <v>end</v>
          </cell>
          <cell r="EY284" t="str">
            <v>end</v>
          </cell>
          <cell r="EZ284" t="str">
            <v>end</v>
          </cell>
          <cell r="FA284" t="str">
            <v>end</v>
          </cell>
          <cell r="FB284" t="str">
            <v>end</v>
          </cell>
          <cell r="FC284" t="str">
            <v>end</v>
          </cell>
          <cell r="FD284" t="str">
            <v>end</v>
          </cell>
          <cell r="FE284" t="str">
            <v>end</v>
          </cell>
          <cell r="FF284" t="str">
            <v>end</v>
          </cell>
          <cell r="FG284" t="str">
            <v>end</v>
          </cell>
          <cell r="FH284" t="str">
            <v>end</v>
          </cell>
          <cell r="FI284" t="str">
            <v>end</v>
          </cell>
          <cell r="FJ284" t="str">
            <v>end</v>
          </cell>
          <cell r="FK284" t="str">
            <v>end</v>
          </cell>
          <cell r="FL284" t="str">
            <v>end</v>
          </cell>
          <cell r="FM284" t="str">
            <v>end</v>
          </cell>
          <cell r="FN284" t="str">
            <v>end</v>
          </cell>
          <cell r="FO284" t="str">
            <v>end</v>
          </cell>
          <cell r="FP284" t="str">
            <v>end</v>
          </cell>
          <cell r="FQ284" t="str">
            <v>end</v>
          </cell>
          <cell r="FR284" t="str">
            <v>end</v>
          </cell>
          <cell r="FS284" t="str">
            <v>end</v>
          </cell>
          <cell r="FT284" t="str">
            <v>end</v>
          </cell>
          <cell r="FU284" t="str">
            <v>end</v>
          </cell>
          <cell r="FV284" t="str">
            <v>end</v>
          </cell>
          <cell r="FW284" t="str">
            <v>end</v>
          </cell>
          <cell r="FX284" t="str">
            <v>end</v>
          </cell>
          <cell r="FY284" t="str">
            <v>end</v>
          </cell>
          <cell r="FZ284" t="str">
            <v>end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VNCI_ASS"/>
    </sheetNames>
    <sheetDataSet>
      <sheetData sheetId="0" refreshError="1">
        <row r="3">
          <cell r="E3" t="str">
            <v>A3C</v>
          </cell>
          <cell r="O3" t="str">
            <v>A3C</v>
          </cell>
          <cell r="AJ3" t="str">
            <v>A3C</v>
          </cell>
          <cell r="AV3" t="str">
            <v>A3C</v>
          </cell>
        </row>
        <row r="4">
          <cell r="E4" t="str">
            <v>AAE ENA</v>
          </cell>
          <cell r="O4" t="str">
            <v>AAE ENA</v>
          </cell>
          <cell r="AJ4" t="str">
            <v>AAE ENA</v>
          </cell>
          <cell r="AV4" t="str">
            <v>AAE ENA</v>
          </cell>
        </row>
        <row r="5">
          <cell r="E5" t="str">
            <v>Agifrance</v>
          </cell>
          <cell r="O5" t="str">
            <v>Agifrance</v>
          </cell>
          <cell r="AJ5" t="str">
            <v>Agifrance</v>
          </cell>
          <cell r="AV5" t="str">
            <v>Agifrance</v>
          </cell>
        </row>
        <row r="6">
          <cell r="E6" t="str">
            <v>Alpes d'Huez Soleil</v>
          </cell>
          <cell r="O6" t="str">
            <v>Alpes d'Huez Soleil</v>
          </cell>
          <cell r="AJ6" t="str">
            <v>Alpes d'Huez Soleil</v>
          </cell>
          <cell r="AV6" t="str">
            <v>Alpes d'Huez Soleil</v>
          </cell>
        </row>
        <row r="7">
          <cell r="E7" t="str">
            <v>Asociart</v>
          </cell>
          <cell r="O7" t="str">
            <v>Asociart</v>
          </cell>
          <cell r="AJ7" t="str">
            <v>Asociart</v>
          </cell>
          <cell r="AV7" t="str">
            <v>Asociart</v>
          </cell>
        </row>
        <row r="8">
          <cell r="E8" t="str">
            <v>Assurbail</v>
          </cell>
          <cell r="O8" t="str">
            <v>Assurbail</v>
          </cell>
          <cell r="AJ8" t="str">
            <v>Assurbail</v>
          </cell>
          <cell r="AV8" t="str">
            <v>Assurbail</v>
          </cell>
        </row>
        <row r="9">
          <cell r="E9" t="str">
            <v>Assurbail</v>
          </cell>
          <cell r="O9" t="str">
            <v>Assurbail</v>
          </cell>
          <cell r="AJ9" t="str">
            <v>Assurbail</v>
          </cell>
          <cell r="AV9" t="str">
            <v>Assurbail</v>
          </cell>
        </row>
        <row r="10">
          <cell r="E10" t="str">
            <v>ASSURBAIL</v>
          </cell>
          <cell r="O10" t="str">
            <v>Assurbail</v>
          </cell>
          <cell r="AJ10" t="str">
            <v>Assurbail</v>
          </cell>
          <cell r="AV10" t="str">
            <v>Assurbail</v>
          </cell>
        </row>
        <row r="11">
          <cell r="E11" t="str">
            <v>ASSURBAIL</v>
          </cell>
          <cell r="O11" t="str">
            <v>Assurbail</v>
          </cell>
          <cell r="AJ11" t="str">
            <v>Assurbail</v>
          </cell>
          <cell r="AV11" t="str">
            <v>Assurbail</v>
          </cell>
        </row>
        <row r="12">
          <cell r="E12" t="str">
            <v>ASSURBAIL</v>
          </cell>
          <cell r="O12" t="str">
            <v>Assurbail</v>
          </cell>
          <cell r="AJ12" t="str">
            <v>Assurbail</v>
          </cell>
          <cell r="AV12" t="str">
            <v>Assurbail</v>
          </cell>
        </row>
        <row r="13">
          <cell r="E13" t="str">
            <v>Avoriaz  Soleil</v>
          </cell>
          <cell r="O13" t="str">
            <v>Avoriaz  Soleil</v>
          </cell>
          <cell r="AJ13" t="str">
            <v>Avoriaz  Soleil</v>
          </cell>
          <cell r="AV13" t="str">
            <v>Avoriaz  Soleil</v>
          </cell>
        </row>
        <row r="14">
          <cell r="E14" t="str">
            <v>Bail Ecureuil</v>
          </cell>
          <cell r="O14" t="str">
            <v>Bail Ecureuil</v>
          </cell>
          <cell r="AJ14" t="str">
            <v>Bail Ecureuil</v>
          </cell>
          <cell r="AV14" t="str">
            <v>Bail Ecureuil</v>
          </cell>
        </row>
        <row r="15">
          <cell r="E15" t="str">
            <v>BD2I</v>
          </cell>
          <cell r="O15" t="str">
            <v>BD2I</v>
          </cell>
          <cell r="AJ15" t="str">
            <v>BD2I</v>
          </cell>
          <cell r="AV15" t="str">
            <v>BD2I</v>
          </cell>
        </row>
        <row r="16">
          <cell r="E16" t="str">
            <v>Belle  Plagne Soleil</v>
          </cell>
          <cell r="O16" t="str">
            <v>Belle  Plagne Soleil</v>
          </cell>
          <cell r="AJ16" t="str">
            <v>Belle  Plagne Soleil</v>
          </cell>
          <cell r="AV16" t="str">
            <v>Belle  Plagne Soleil</v>
          </cell>
        </row>
        <row r="17">
          <cell r="E17" t="str">
            <v>Bouxiere (centre cial)</v>
          </cell>
          <cell r="O17" t="str">
            <v>Bouxiere (centre cial)</v>
          </cell>
          <cell r="AJ17" t="str">
            <v>Bouxiere (centre cial)</v>
          </cell>
          <cell r="AV17" t="str">
            <v>Bouxiere (centre cial)</v>
          </cell>
        </row>
        <row r="18">
          <cell r="E18" t="str">
            <v>CAPA conseils</v>
          </cell>
          <cell r="O18" t="str">
            <v>CAPA conseils</v>
          </cell>
          <cell r="AJ18" t="str">
            <v>CAPA conseils</v>
          </cell>
          <cell r="AV18" t="str">
            <v>CAPA conseils</v>
          </cell>
        </row>
        <row r="19">
          <cell r="E19" t="str">
            <v>Carré Bleu</v>
          </cell>
          <cell r="O19" t="str">
            <v>Carré Bleu</v>
          </cell>
          <cell r="AJ19" t="str">
            <v>Carré Bleu</v>
          </cell>
          <cell r="AV19" t="str">
            <v>Carrés Bleus</v>
          </cell>
        </row>
        <row r="20">
          <cell r="E20" t="str">
            <v>CDC Consultants</v>
          </cell>
          <cell r="O20" t="str">
            <v>CDC Consultants</v>
          </cell>
          <cell r="AJ20" t="str">
            <v>CDC Consultants</v>
          </cell>
          <cell r="AV20" t="str">
            <v>CDC Consultants</v>
          </cell>
        </row>
        <row r="21">
          <cell r="E21" t="str">
            <v>CDC Courtage</v>
          </cell>
          <cell r="O21" t="str">
            <v>CDC Courtage</v>
          </cell>
          <cell r="AJ21" t="str">
            <v>CDC Courtage</v>
          </cell>
          <cell r="AV21" t="str">
            <v>CDC Courtage</v>
          </cell>
        </row>
        <row r="22">
          <cell r="E22" t="str">
            <v>CDC Europe</v>
          </cell>
          <cell r="O22" t="str">
            <v>CDC Europe</v>
          </cell>
          <cell r="AJ22" t="str">
            <v>CDC Europe</v>
          </cell>
          <cell r="AV22" t="str">
            <v>CDC Europe</v>
          </cell>
        </row>
        <row r="23">
          <cell r="E23" t="str">
            <v>CDC Gestion</v>
          </cell>
          <cell r="O23" t="str">
            <v>CDC Gestion</v>
          </cell>
          <cell r="AJ23" t="str">
            <v>CDC Gestion</v>
          </cell>
          <cell r="AV23" t="str">
            <v>CDC Gestion</v>
          </cell>
        </row>
        <row r="24">
          <cell r="E24" t="str">
            <v>CDC Gestion FCP</v>
          </cell>
          <cell r="O24" t="str">
            <v>CDC Gestion FCP</v>
          </cell>
          <cell r="AJ24" t="str">
            <v>CDC Gestion FCP</v>
          </cell>
          <cell r="AV24" t="str">
            <v>CDC Gestion FCP</v>
          </cell>
        </row>
        <row r="25">
          <cell r="E25" t="str">
            <v>CDC Trésor</v>
          </cell>
          <cell r="O25" t="str">
            <v>CDC Trésor</v>
          </cell>
          <cell r="AJ25" t="str">
            <v>CDC Trésor</v>
          </cell>
          <cell r="AV25" t="str">
            <v>CDC Trésor</v>
          </cell>
        </row>
        <row r="26">
          <cell r="E26" t="str">
            <v>Chataigneraie</v>
          </cell>
          <cell r="O26" t="str">
            <v>Chataigneraie</v>
          </cell>
          <cell r="AJ26" t="str">
            <v>Chataigneraie</v>
          </cell>
          <cell r="AV26" t="str">
            <v>Chataigneraie</v>
          </cell>
        </row>
        <row r="27">
          <cell r="E27" t="str">
            <v>Cicobail</v>
          </cell>
          <cell r="O27" t="str">
            <v>Cicobail</v>
          </cell>
          <cell r="AJ27" t="str">
            <v>Cicobail</v>
          </cell>
          <cell r="AV27" t="str">
            <v>Cicobail</v>
          </cell>
        </row>
        <row r="28">
          <cell r="E28" t="str">
            <v>CICOGE</v>
          </cell>
          <cell r="O28" t="str">
            <v>CICOGE</v>
          </cell>
          <cell r="AJ28" t="str">
            <v>CICOGE</v>
          </cell>
          <cell r="AV28" t="str">
            <v>CICOGE</v>
          </cell>
        </row>
        <row r="29">
          <cell r="E29" t="str">
            <v>CICOGE</v>
          </cell>
          <cell r="O29" t="str">
            <v>CICOGE</v>
          </cell>
          <cell r="AJ29" t="str">
            <v>CICOGE</v>
          </cell>
          <cell r="AV29" t="str">
            <v>CICOGE</v>
          </cell>
        </row>
        <row r="30">
          <cell r="E30" t="str">
            <v>CICOGE</v>
          </cell>
          <cell r="O30" t="str">
            <v>CICOGE</v>
          </cell>
          <cell r="AJ30" t="str">
            <v>CICOGE</v>
          </cell>
          <cell r="AV30" t="str">
            <v>CICOGE</v>
          </cell>
        </row>
        <row r="31">
          <cell r="E31" t="str">
            <v>CILOGER</v>
          </cell>
          <cell r="O31" t="str">
            <v>CILOGER</v>
          </cell>
          <cell r="AJ31" t="str">
            <v>CILOGER</v>
          </cell>
          <cell r="AV31" t="str">
            <v>CILOGER</v>
          </cell>
        </row>
        <row r="32">
          <cell r="E32" t="str">
            <v>CIMO</v>
          </cell>
          <cell r="O32" t="str">
            <v>CIMO</v>
          </cell>
          <cell r="AJ32" t="str">
            <v>CIMO</v>
          </cell>
          <cell r="AV32" t="str">
            <v>CIMO</v>
          </cell>
        </row>
        <row r="33">
          <cell r="E33" t="str">
            <v>CIMO</v>
          </cell>
          <cell r="O33" t="str">
            <v>CIMO</v>
          </cell>
          <cell r="AJ33" t="str">
            <v>CIMO</v>
          </cell>
          <cell r="AV33" t="str">
            <v>CIMO</v>
          </cell>
        </row>
        <row r="34">
          <cell r="E34" t="str">
            <v>CNP  Immobilier</v>
          </cell>
          <cell r="O34" t="str">
            <v>CNP  Immobilier</v>
          </cell>
          <cell r="AJ34" t="str">
            <v>CNP  Immobilier</v>
          </cell>
          <cell r="AV34" t="str">
            <v>CNP  Immobilier</v>
          </cell>
        </row>
        <row r="35">
          <cell r="E35" t="str">
            <v>CNP ASS Seguros de vida</v>
          </cell>
          <cell r="O35" t="str">
            <v>CNP ASS Seguros de vida</v>
          </cell>
          <cell r="AJ35" t="str">
            <v>CNP ASS Seguros de vida</v>
          </cell>
        </row>
        <row r="36">
          <cell r="E36" t="str">
            <v>CNP ASSURANCES</v>
          </cell>
          <cell r="O36" t="str">
            <v>CNP ASSURANCES</v>
          </cell>
          <cell r="AJ36" t="str">
            <v>CNP ASSURANCES</v>
          </cell>
        </row>
        <row r="37">
          <cell r="E37" t="str">
            <v>CNP IAM</v>
          </cell>
          <cell r="O37" t="str">
            <v>CNP IAM</v>
          </cell>
          <cell r="AJ37" t="str">
            <v>CNP IAM</v>
          </cell>
        </row>
        <row r="38">
          <cell r="E38" t="str">
            <v>CNP International</v>
          </cell>
          <cell r="O38" t="str">
            <v>CNP International</v>
          </cell>
          <cell r="AJ38" t="str">
            <v>CNP International</v>
          </cell>
        </row>
        <row r="39">
          <cell r="E39" t="str">
            <v>Comptapierre</v>
          </cell>
          <cell r="O39" t="str">
            <v>Comptapierre</v>
          </cell>
          <cell r="AJ39" t="str">
            <v>Comptapierre</v>
          </cell>
        </row>
        <row r="40">
          <cell r="E40" t="str">
            <v>CREP</v>
          </cell>
          <cell r="O40" t="str">
            <v>CREP</v>
          </cell>
          <cell r="AJ40" t="str">
            <v>CREP</v>
          </cell>
        </row>
        <row r="41">
          <cell r="E41" t="str">
            <v>Daille  Soleil</v>
          </cell>
          <cell r="O41" t="str">
            <v>Daille  Soleil</v>
          </cell>
          <cell r="AJ41" t="str">
            <v>Daille  Soleil</v>
          </cell>
        </row>
        <row r="42">
          <cell r="E42" t="str">
            <v>Defense (centre cial)</v>
          </cell>
          <cell r="O42" t="str">
            <v>Defense (centre cial)</v>
          </cell>
          <cell r="AJ42" t="str">
            <v>Defense (centre cial)</v>
          </cell>
        </row>
        <row r="43">
          <cell r="E43" t="str">
            <v>ECUREUIL VIE</v>
          </cell>
          <cell r="O43" t="str">
            <v>ECUREUIL VIE</v>
          </cell>
          <cell r="AJ43" t="str">
            <v>ECUREUIL VIE</v>
          </cell>
        </row>
        <row r="44">
          <cell r="E44" t="str">
            <v>Epargne dév. 1 - A</v>
          </cell>
          <cell r="O44" t="str">
            <v>Epargne dév. 1 - A</v>
          </cell>
          <cell r="AJ44" t="str">
            <v>Epargne dév. 1 - A</v>
          </cell>
        </row>
        <row r="45">
          <cell r="E45" t="str">
            <v>Epargne dév. 1 - A</v>
          </cell>
          <cell r="O45" t="str">
            <v>Epargne dév. 1 - A</v>
          </cell>
          <cell r="AJ45" t="str">
            <v>Epargne dév. 1 - A</v>
          </cell>
        </row>
        <row r="46">
          <cell r="E46" t="str">
            <v>Epargne dév. 1 - B</v>
          </cell>
          <cell r="O46" t="str">
            <v>Epargne dév. 1 - B</v>
          </cell>
          <cell r="AJ46" t="str">
            <v>Epargne dév. 1 - B</v>
          </cell>
        </row>
        <row r="47">
          <cell r="E47" t="str">
            <v>Epargne dév. 1 - B</v>
          </cell>
          <cell r="O47" t="str">
            <v>Epargne dév. 1 - B</v>
          </cell>
          <cell r="AJ47" t="str">
            <v>Epargne dév. 1 - B</v>
          </cell>
        </row>
        <row r="48">
          <cell r="E48" t="str">
            <v>Epargne dév. 2 - A</v>
          </cell>
          <cell r="O48" t="str">
            <v>Epargne dév. 2 - A</v>
          </cell>
          <cell r="AJ48" t="str">
            <v>Epargne dév. 2 - A</v>
          </cell>
        </row>
        <row r="49">
          <cell r="E49" t="str">
            <v>Epargne dév. 2 - B</v>
          </cell>
          <cell r="O49" t="str">
            <v>Epargne dév. 2 - B</v>
          </cell>
          <cell r="AJ49" t="str">
            <v>Epargne dév. 2 - B</v>
          </cell>
        </row>
        <row r="50">
          <cell r="E50" t="str">
            <v>Europrévoyance Cons.</v>
          </cell>
          <cell r="O50" t="str">
            <v>Europrévoyance Cons.</v>
          </cell>
          <cell r="AJ50" t="str">
            <v>Europrévoyance Cons.</v>
          </cell>
        </row>
        <row r="51">
          <cell r="E51" t="str">
            <v>Eurotitrisation</v>
          </cell>
          <cell r="O51" t="str">
            <v>Eurotitrisation</v>
          </cell>
          <cell r="AJ51" t="str">
            <v>Eurotitrisation</v>
          </cell>
        </row>
        <row r="52">
          <cell r="E52" t="str">
            <v>Financière bourgogne</v>
          </cell>
          <cell r="O52" t="str">
            <v>Financière bourgogne</v>
          </cell>
          <cell r="AJ52" t="str">
            <v>Financière bourgogne</v>
          </cell>
        </row>
        <row r="53">
          <cell r="E53" t="str">
            <v>Financière ctre loire</v>
          </cell>
          <cell r="O53" t="str">
            <v>Financière ctre loire</v>
          </cell>
          <cell r="AJ53" t="str">
            <v>Financière ctre loire</v>
          </cell>
        </row>
        <row r="54">
          <cell r="E54" t="str">
            <v>Firci</v>
          </cell>
          <cell r="O54" t="str">
            <v>Firci</v>
          </cell>
          <cell r="AJ54" t="str">
            <v>Firci</v>
          </cell>
        </row>
        <row r="55">
          <cell r="E55" t="str">
            <v>Foncière CNP</v>
          </cell>
          <cell r="O55" t="str">
            <v>Foncière CNP</v>
          </cell>
          <cell r="AJ55" t="str">
            <v>Foncière CNP</v>
          </cell>
        </row>
        <row r="56">
          <cell r="E56" t="str">
            <v>Foncière CNP</v>
          </cell>
          <cell r="O56" t="str">
            <v>Foncière CNP</v>
          </cell>
          <cell r="AJ56" t="str">
            <v>Foncière CNP</v>
          </cell>
        </row>
        <row r="57">
          <cell r="E57" t="str">
            <v>Fongepar</v>
          </cell>
          <cell r="O57" t="str">
            <v>Fongepar</v>
          </cell>
          <cell r="AJ57" t="str">
            <v>Fongepar</v>
          </cell>
        </row>
        <row r="58">
          <cell r="E58" t="str">
            <v>Forestière CDC</v>
          </cell>
          <cell r="O58" t="str">
            <v>Forestière CDC</v>
          </cell>
          <cell r="AJ58" t="str">
            <v>Forestière CDC</v>
          </cell>
        </row>
        <row r="59">
          <cell r="E59" t="str">
            <v>France capital dév.</v>
          </cell>
          <cell r="O59" t="str">
            <v>France capital dév.</v>
          </cell>
          <cell r="AJ59" t="str">
            <v>France capital dév.</v>
          </cell>
        </row>
        <row r="60">
          <cell r="E60" t="str">
            <v>France capital dév.</v>
          </cell>
          <cell r="O60" t="str">
            <v>France capital dév.</v>
          </cell>
          <cell r="AJ60" t="str">
            <v>France capital dév.</v>
          </cell>
        </row>
        <row r="61">
          <cell r="E61" t="str">
            <v>France Secours int.</v>
          </cell>
          <cell r="O61" t="str">
            <v>France Secours int.</v>
          </cell>
          <cell r="AJ61" t="str">
            <v>France Secours int.</v>
          </cell>
        </row>
        <row r="62">
          <cell r="E62" t="str">
            <v>Fraterna Rétiro</v>
          </cell>
          <cell r="O62" t="str">
            <v>Fraterna Rétiro</v>
          </cell>
          <cell r="AJ62" t="str">
            <v>Fraterna Rétiro</v>
          </cell>
        </row>
        <row r="63">
          <cell r="E63" t="str">
            <v>Fraterna Vida</v>
          </cell>
          <cell r="O63" t="str">
            <v>Fraterna Vida</v>
          </cell>
          <cell r="AJ63" t="str">
            <v>Fraterna Vida</v>
          </cell>
        </row>
        <row r="64">
          <cell r="E64" t="str">
            <v>Fructipierre 1</v>
          </cell>
          <cell r="O64" t="str">
            <v>Fructipierre 1</v>
          </cell>
          <cell r="AJ64" t="str">
            <v>Fructipierre 1</v>
          </cell>
        </row>
        <row r="65">
          <cell r="E65" t="str">
            <v>Fructipierre 2</v>
          </cell>
          <cell r="O65" t="str">
            <v>Fructipierre 2</v>
          </cell>
          <cell r="AJ65" t="str">
            <v>Fructipierre 2</v>
          </cell>
        </row>
        <row r="66">
          <cell r="E66" t="str">
            <v>GF de Brèves</v>
          </cell>
          <cell r="O66" t="str">
            <v>GF de Brèves</v>
          </cell>
          <cell r="AJ66" t="str">
            <v>GF de Brèves</v>
          </cell>
        </row>
        <row r="67">
          <cell r="E67" t="str">
            <v>GF de l'Est</v>
          </cell>
          <cell r="O67" t="str">
            <v>GF de l'Est</v>
          </cell>
          <cell r="AJ67" t="str">
            <v>GF de l'Est</v>
          </cell>
        </row>
        <row r="68">
          <cell r="E68" t="str">
            <v>GF Forêts Francaises 1</v>
          </cell>
          <cell r="O68" t="str">
            <v>GF Forêts Francaises 1</v>
          </cell>
          <cell r="AJ68" t="str">
            <v>GF Forêts Francaises 1</v>
          </cell>
        </row>
        <row r="69">
          <cell r="E69" t="str">
            <v>GF Forêts Francaises 2</v>
          </cell>
          <cell r="O69" t="str">
            <v>GF Forêts Francaises 2</v>
          </cell>
          <cell r="AJ69" t="str">
            <v>GF Forêts Francaises 2</v>
          </cell>
        </row>
        <row r="70">
          <cell r="E70" t="str">
            <v>GF forêts Gérées 1</v>
          </cell>
          <cell r="O70" t="str">
            <v>GF forêts Gérées 1</v>
          </cell>
          <cell r="AJ70" t="str">
            <v>GF forêts Gérées 1</v>
          </cell>
        </row>
        <row r="71">
          <cell r="E71" t="str">
            <v>GF forêts Gérées 2</v>
          </cell>
          <cell r="O71" t="str">
            <v>GF forêts Gérées 2</v>
          </cell>
          <cell r="AJ71" t="str">
            <v>GF forêts Gérées 2</v>
          </cell>
        </row>
        <row r="72">
          <cell r="E72" t="str">
            <v>GF forêts Gérées 3</v>
          </cell>
          <cell r="O72" t="str">
            <v>GF forêts Gérées 3</v>
          </cell>
          <cell r="AJ72" t="str">
            <v>GF forêts Gérées 3</v>
          </cell>
        </row>
        <row r="73">
          <cell r="E73" t="str">
            <v>GF forêts Gérées 4</v>
          </cell>
          <cell r="O73" t="str">
            <v>GF forêts Gérées 4</v>
          </cell>
          <cell r="AJ73" t="str">
            <v>GF forêts Gérées 4</v>
          </cell>
        </row>
        <row r="74">
          <cell r="E74" t="str">
            <v>GF forêts Gérées 5</v>
          </cell>
          <cell r="O74" t="str">
            <v>GF forêts Gérées 5</v>
          </cell>
          <cell r="AJ74" t="str">
            <v>GF forêts Gérées 5</v>
          </cell>
        </row>
        <row r="75">
          <cell r="E75" t="str">
            <v>GIP</v>
          </cell>
          <cell r="O75" t="str">
            <v>GIP</v>
          </cell>
          <cell r="AJ75" t="str">
            <v>GIP</v>
          </cell>
        </row>
        <row r="76">
          <cell r="E76" t="str">
            <v>Gpt. prop.CDC CNP</v>
          </cell>
          <cell r="O76" t="str">
            <v>Gpt. prop.CDC CNP</v>
          </cell>
          <cell r="AJ76" t="str">
            <v>Gpt. prop.CDC CNP</v>
          </cell>
        </row>
        <row r="77">
          <cell r="E77" t="str">
            <v>EURO-RSCG W.W.</v>
          </cell>
          <cell r="O77" t="str">
            <v>EURO-RSCG W.W.</v>
          </cell>
          <cell r="AJ77" t="str">
            <v>EURO-RSCG W.W.</v>
          </cell>
        </row>
        <row r="78">
          <cell r="E78" t="str">
            <v>HLI</v>
          </cell>
          <cell r="O78" t="str">
            <v>HLI</v>
          </cell>
          <cell r="AJ78" t="str">
            <v>HLI</v>
          </cell>
        </row>
        <row r="79">
          <cell r="E79" t="str">
            <v>I-CDC</v>
          </cell>
          <cell r="O79" t="str">
            <v>I-CDC</v>
          </cell>
          <cell r="AJ79" t="str">
            <v>I-CDC</v>
          </cell>
        </row>
        <row r="80">
          <cell r="E80" t="str">
            <v>I.T.V.</v>
          </cell>
          <cell r="O80" t="str">
            <v>I.T.V.</v>
          </cell>
          <cell r="AJ80" t="str">
            <v>I.T.V.</v>
          </cell>
        </row>
        <row r="81">
          <cell r="E81" t="str">
            <v>ISM  SA</v>
          </cell>
          <cell r="O81" t="str">
            <v>ISM  SA</v>
          </cell>
          <cell r="AJ81" t="str">
            <v>ISM  SA</v>
          </cell>
        </row>
        <row r="82">
          <cell r="E82" t="str">
            <v>Lancosme</v>
          </cell>
          <cell r="O82" t="str">
            <v>Lancosme</v>
          </cell>
          <cell r="AJ82" t="str">
            <v>Lancosme</v>
          </cell>
        </row>
        <row r="83">
          <cell r="E83" t="str">
            <v>Le  Grand  Feu</v>
          </cell>
          <cell r="O83" t="str">
            <v>Le  Grand  Feu</v>
          </cell>
          <cell r="AJ83" t="str">
            <v>Le  Grand  Feu</v>
          </cell>
        </row>
        <row r="84">
          <cell r="E84" t="str">
            <v>Lille  Hellemmes</v>
          </cell>
          <cell r="O84" t="str">
            <v>Lille  Hellemmes</v>
          </cell>
          <cell r="AJ84" t="str">
            <v>Lille  Hellemmes</v>
          </cell>
        </row>
        <row r="85">
          <cell r="E85" t="str">
            <v>Mac Donald</v>
          </cell>
          <cell r="O85" t="str">
            <v>Mac Donald</v>
          </cell>
          <cell r="AJ85" t="str">
            <v>Mac Donald</v>
          </cell>
        </row>
        <row r="86">
          <cell r="E86" t="str">
            <v>Matif</v>
          </cell>
          <cell r="O86" t="str">
            <v>Matif</v>
          </cell>
          <cell r="AJ86" t="str">
            <v>Matif</v>
          </cell>
        </row>
        <row r="87">
          <cell r="E87" t="str">
            <v>Menucourt</v>
          </cell>
          <cell r="O87" t="str">
            <v>Menucourt</v>
          </cell>
          <cell r="AJ87" t="str">
            <v>Menucourt</v>
          </cell>
        </row>
        <row r="88">
          <cell r="E88" t="str">
            <v>Meribel  Soleil</v>
          </cell>
          <cell r="O88" t="str">
            <v>Meribel  Soleil</v>
          </cell>
          <cell r="AJ88" t="str">
            <v>Meribel  Soleil</v>
          </cell>
        </row>
        <row r="89">
          <cell r="E89" t="str">
            <v>Montagne de la fage</v>
          </cell>
          <cell r="O89" t="str">
            <v>Montagne de la Fage</v>
          </cell>
          <cell r="AJ89" t="str">
            <v>Montagne de la fage</v>
          </cell>
        </row>
        <row r="90">
          <cell r="E90" t="str">
            <v>Morgan Grenfell "A"</v>
          </cell>
          <cell r="O90" t="str">
            <v>Morgan Grenfell "A"</v>
          </cell>
          <cell r="AJ90" t="str">
            <v>Morgan Grenfell "A"</v>
          </cell>
        </row>
        <row r="91">
          <cell r="E91" t="str">
            <v>Morgan Grenfell "B"</v>
          </cell>
          <cell r="O91" t="str">
            <v>Morgan Grenfell "B"</v>
          </cell>
          <cell r="AJ91" t="str">
            <v>Morgan Grenfell "B"</v>
          </cell>
        </row>
        <row r="92">
          <cell r="E92" t="str">
            <v xml:space="preserve">NEY Entrepot  </v>
          </cell>
          <cell r="O92" t="str">
            <v xml:space="preserve">NEY Entrepot  </v>
          </cell>
          <cell r="AJ92" t="str">
            <v xml:space="preserve">NEY Entrepot  </v>
          </cell>
        </row>
        <row r="93">
          <cell r="E93" t="str">
            <v>Parc de Montfort</v>
          </cell>
          <cell r="O93" t="str">
            <v>Parc de Montfort</v>
          </cell>
          <cell r="AJ93" t="str">
            <v>Parc de Montfort</v>
          </cell>
        </row>
        <row r="94">
          <cell r="E94" t="str">
            <v>PB  10</v>
          </cell>
          <cell r="O94" t="str">
            <v>PB  10</v>
          </cell>
          <cell r="AJ94" t="str">
            <v>PB  10</v>
          </cell>
        </row>
        <row r="95">
          <cell r="E95" t="str">
            <v>Pierre  Ecureuil</v>
          </cell>
          <cell r="O95" t="str">
            <v>Pierre  Ecureuil</v>
          </cell>
          <cell r="AJ95" t="str">
            <v>Pierre  Ecureuil</v>
          </cell>
        </row>
        <row r="96">
          <cell r="E96" t="str">
            <v>Pierre  Poste</v>
          </cell>
          <cell r="O96" t="str">
            <v>Pierre  Poste</v>
          </cell>
          <cell r="AJ96" t="str">
            <v>Pierre  Poste</v>
          </cell>
        </row>
        <row r="97">
          <cell r="E97" t="str">
            <v>Pierre  Poste</v>
          </cell>
          <cell r="O97" t="str">
            <v>Pierre  Poste</v>
          </cell>
          <cell r="AJ97" t="str">
            <v>Pierre  Poste</v>
          </cell>
        </row>
        <row r="98">
          <cell r="E98" t="str">
            <v>Pierre Ecureuil 2</v>
          </cell>
          <cell r="O98" t="str">
            <v>Pierre Ecureuil 2</v>
          </cell>
          <cell r="AJ98" t="str">
            <v>Pierre Ecureuil 2</v>
          </cell>
        </row>
        <row r="99">
          <cell r="E99" t="str">
            <v>POLISA VIE</v>
          </cell>
          <cell r="O99" t="str">
            <v>POLISA VIE</v>
          </cell>
          <cell r="AJ99" t="str">
            <v>POLISA VIE</v>
          </cell>
        </row>
        <row r="100">
          <cell r="E100" t="str">
            <v>POLLUX Dév.</v>
          </cell>
          <cell r="O100" t="str">
            <v>POLLUX Dév.</v>
          </cell>
          <cell r="AJ100" t="str">
            <v>POLLUX Dév.</v>
          </cell>
        </row>
        <row r="101">
          <cell r="E101" t="str">
            <v>Prévimut</v>
          </cell>
          <cell r="O101" t="str">
            <v>Prévimut</v>
          </cell>
          <cell r="AJ101" t="str">
            <v>Prévimut</v>
          </cell>
        </row>
        <row r="102">
          <cell r="E102" t="str">
            <v>PREVIPOSTE</v>
          </cell>
          <cell r="O102" t="str">
            <v>PREVIPOSTE</v>
          </cell>
          <cell r="AJ102" t="str">
            <v>PREVIPOSTE</v>
          </cell>
        </row>
        <row r="103">
          <cell r="E103" t="str">
            <v xml:space="preserve">PREVISOL </v>
          </cell>
          <cell r="O103" t="str">
            <v xml:space="preserve">PREVISOL </v>
          </cell>
          <cell r="AJ103" t="str">
            <v xml:space="preserve">PREVISOL </v>
          </cell>
        </row>
        <row r="104">
          <cell r="E104" t="str">
            <v>Rue de RENNES (136)</v>
          </cell>
          <cell r="O104" t="str">
            <v>Rue de RENNES (136)</v>
          </cell>
          <cell r="AJ104" t="str">
            <v>Rue de RENNES (136)</v>
          </cell>
        </row>
        <row r="105">
          <cell r="E105" t="str">
            <v>S-CDC</v>
          </cell>
          <cell r="O105" t="str">
            <v>S-CDC</v>
          </cell>
          <cell r="AJ105" t="str">
            <v>S-CDC</v>
          </cell>
        </row>
        <row r="106">
          <cell r="E106" t="str">
            <v>SAA</v>
          </cell>
          <cell r="O106" t="str">
            <v>SAA</v>
          </cell>
          <cell r="AJ106" t="str">
            <v>SAA</v>
          </cell>
        </row>
        <row r="107">
          <cell r="E107" t="str">
            <v>SAA</v>
          </cell>
          <cell r="O107" t="str">
            <v>SAA</v>
          </cell>
          <cell r="AJ107" t="str">
            <v>SAA</v>
          </cell>
        </row>
        <row r="108">
          <cell r="E108" t="str">
            <v>Sage</v>
          </cell>
          <cell r="O108" t="str">
            <v>Sage</v>
          </cell>
          <cell r="AJ108" t="str">
            <v>Sage</v>
          </cell>
        </row>
        <row r="109">
          <cell r="E109" t="str">
            <v>SCI de la CNP</v>
          </cell>
          <cell r="O109" t="str">
            <v>SCI de la CNP</v>
          </cell>
          <cell r="AJ109" t="str">
            <v>SCI de la CNP</v>
          </cell>
        </row>
        <row r="110">
          <cell r="E110" t="str">
            <v>SCI de la CNP</v>
          </cell>
          <cell r="O110" t="str">
            <v>SCI de la CNP</v>
          </cell>
          <cell r="AJ110" t="str">
            <v>SCI de la CNP</v>
          </cell>
        </row>
        <row r="111">
          <cell r="O111" t="str">
            <v>SCOR  VIE</v>
          </cell>
          <cell r="AJ111" t="str">
            <v>SCOR</v>
          </cell>
        </row>
        <row r="112">
          <cell r="E112" t="str">
            <v>Sertom</v>
          </cell>
          <cell r="O112" t="str">
            <v>Sertom</v>
          </cell>
          <cell r="AJ112" t="str">
            <v>Sertom</v>
          </cell>
        </row>
        <row r="113">
          <cell r="E113" t="str">
            <v>SICAC</v>
          </cell>
          <cell r="O113" t="str">
            <v>SICAC</v>
          </cell>
          <cell r="AJ113" t="str">
            <v>SICAC</v>
          </cell>
        </row>
        <row r="114">
          <cell r="E114" t="str">
            <v>SICAC</v>
          </cell>
          <cell r="O114" t="str">
            <v>SICAC</v>
          </cell>
          <cell r="AJ114" t="str">
            <v>SICAC</v>
          </cell>
        </row>
        <row r="115">
          <cell r="E115" t="str">
            <v>Siparex prov. de Fce</v>
          </cell>
          <cell r="O115" t="str">
            <v>Siparex prov. de Fce</v>
          </cell>
          <cell r="AJ115" t="str">
            <v>Siparex prov. de Fce</v>
          </cell>
        </row>
        <row r="116">
          <cell r="E116" t="str">
            <v>SIRCE 2</v>
          </cell>
          <cell r="O116" t="str">
            <v>SIRCE 2</v>
          </cell>
          <cell r="AJ116" t="str">
            <v>SIRCE 2</v>
          </cell>
        </row>
        <row r="117">
          <cell r="E117" t="str">
            <v>SMAF</v>
          </cell>
          <cell r="O117" t="str">
            <v>SMAF</v>
          </cell>
          <cell r="AJ117" t="str">
            <v>SMAF</v>
          </cell>
        </row>
        <row r="118">
          <cell r="E118" t="str">
            <v>Sofinnova Capital 2</v>
          </cell>
          <cell r="O118" t="str">
            <v>Sofinnova Capital 2</v>
          </cell>
          <cell r="AJ118" t="str">
            <v>Sofinnova Capital 2</v>
          </cell>
        </row>
        <row r="119">
          <cell r="E119" t="str">
            <v>Sogestop  C</v>
          </cell>
          <cell r="O119" t="str">
            <v>Sogestop  C</v>
          </cell>
          <cell r="AJ119" t="str">
            <v>Sogestop  C</v>
          </cell>
        </row>
        <row r="120">
          <cell r="E120" t="str">
            <v>Sogestop  E</v>
          </cell>
          <cell r="O120" t="str">
            <v>Sogestop  E</v>
          </cell>
          <cell r="AJ120" t="str">
            <v>Sogestop  E</v>
          </cell>
        </row>
        <row r="121">
          <cell r="E121" t="str">
            <v>Sogestop  H</v>
          </cell>
          <cell r="O121" t="str">
            <v>Sogestop  H</v>
          </cell>
          <cell r="AJ121" t="str">
            <v>Sogestop  F</v>
          </cell>
        </row>
        <row r="122">
          <cell r="E122" t="str">
            <v>Sogestop  G</v>
          </cell>
          <cell r="O122" t="str">
            <v>Sogestop  G</v>
          </cell>
          <cell r="AJ122" t="str">
            <v>Sogestop  G</v>
          </cell>
        </row>
        <row r="123">
          <cell r="E123" t="str">
            <v>Spific</v>
          </cell>
          <cell r="O123" t="str">
            <v>Spific</v>
          </cell>
          <cell r="AJ123" t="str">
            <v>Spific</v>
          </cell>
        </row>
        <row r="124">
          <cell r="E124" t="str">
            <v>VENDOME Europe</v>
          </cell>
          <cell r="O124" t="str">
            <v>VENDOME Europe</v>
          </cell>
          <cell r="AJ124" t="str">
            <v>VENDOME Europe</v>
          </cell>
        </row>
        <row r="125">
          <cell r="E125" t="str">
            <v>Victor  Hugo 147</v>
          </cell>
          <cell r="O125" t="str">
            <v>Victor  Hugo 147</v>
          </cell>
          <cell r="AJ125" t="str">
            <v>Victor  Hugo 147</v>
          </cell>
        </row>
        <row r="126">
          <cell r="E126" t="str">
            <v>Victor  Hugo 147</v>
          </cell>
          <cell r="O126" t="str">
            <v>Victor  Hugo 147</v>
          </cell>
          <cell r="AJ126" t="str">
            <v>Victor  Hugo 147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TEPLN"/>
      <sheetName val="CPTEUSD"/>
      <sheetName val="CPTEeuros"/>
      <sheetName val="BALANCE-EUR"/>
      <sheetName val="BALANCE_USD"/>
      <sheetName val="BALANCE_PLN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201</v>
          </cell>
          <cell r="D2" t="str">
            <v>Participat Non Côtées Sté Immo</v>
          </cell>
          <cell r="G2">
            <v>16903.55</v>
          </cell>
          <cell r="H2">
            <v>16903.55</v>
          </cell>
        </row>
        <row r="3">
          <cell r="B3">
            <v>201</v>
          </cell>
          <cell r="D3" t="str">
            <v>Participat Non Côtées Sté Immo</v>
          </cell>
          <cell r="G3">
            <v>97138476.459999993</v>
          </cell>
          <cell r="H3">
            <v>98782841.150000006</v>
          </cell>
        </row>
        <row r="4">
          <cell r="B4">
            <v>201</v>
          </cell>
          <cell r="D4" t="str">
            <v>Participat Non Côtées Sté Immo</v>
          </cell>
          <cell r="G4">
            <v>51826708.689999998</v>
          </cell>
          <cell r="H4">
            <v>44961535.090000004</v>
          </cell>
        </row>
        <row r="5">
          <cell r="B5">
            <v>201</v>
          </cell>
          <cell r="D5" t="str">
            <v>Participat Non Côtées Sté Immo</v>
          </cell>
          <cell r="G5">
            <v>762092.64</v>
          </cell>
          <cell r="H5">
            <v>762092.64</v>
          </cell>
        </row>
        <row r="6">
          <cell r="B6">
            <v>201</v>
          </cell>
          <cell r="D6" t="str">
            <v>Participat Non Côtées Sté Immo</v>
          </cell>
          <cell r="G6">
            <v>5000000</v>
          </cell>
          <cell r="H6">
            <v>5000000</v>
          </cell>
        </row>
        <row r="7">
          <cell r="B7">
            <v>201</v>
          </cell>
          <cell r="D7" t="str">
            <v>Participat Non Côtées Sté Immo</v>
          </cell>
          <cell r="G7">
            <v>1939516.95</v>
          </cell>
          <cell r="H7">
            <v>1939516.95</v>
          </cell>
        </row>
        <row r="8">
          <cell r="B8">
            <v>201</v>
          </cell>
          <cell r="D8" t="str">
            <v>Participat Non Côtées Sté Immo</v>
          </cell>
          <cell r="G8">
            <v>762.25</v>
          </cell>
          <cell r="H8">
            <v>762.25</v>
          </cell>
        </row>
        <row r="9">
          <cell r="B9">
            <v>201</v>
          </cell>
          <cell r="D9" t="str">
            <v>Participat Non Côtées Sté Immo</v>
          </cell>
          <cell r="H9">
            <v>187</v>
          </cell>
        </row>
        <row r="10">
          <cell r="B10">
            <v>201</v>
          </cell>
          <cell r="D10" t="str">
            <v>Participat Non Côtées Sté Immo</v>
          </cell>
          <cell r="G10">
            <v>1905.61</v>
          </cell>
          <cell r="H10">
            <v>1905.61</v>
          </cell>
        </row>
        <row r="11">
          <cell r="B11">
            <v>201</v>
          </cell>
          <cell r="D11" t="str">
            <v>Participat Non Côtées Sté Immo</v>
          </cell>
          <cell r="G11">
            <v>1524.49</v>
          </cell>
          <cell r="H11">
            <v>1524.49</v>
          </cell>
        </row>
        <row r="12">
          <cell r="B12">
            <v>201</v>
          </cell>
          <cell r="D12" t="str">
            <v>Participat Non Côtées Sté Immo</v>
          </cell>
          <cell r="G12">
            <v>7622450.8600000003</v>
          </cell>
          <cell r="H12">
            <v>7622450.8600000003</v>
          </cell>
        </row>
        <row r="13">
          <cell r="B13">
            <v>201</v>
          </cell>
          <cell r="D13" t="str">
            <v>Participat Non Côtées Sté Immo</v>
          </cell>
          <cell r="G13">
            <v>6402.86</v>
          </cell>
          <cell r="H13">
            <v>6402.86</v>
          </cell>
        </row>
        <row r="14">
          <cell r="B14">
            <v>201</v>
          </cell>
          <cell r="D14" t="str">
            <v>Participat Non Côtées Sté Immo</v>
          </cell>
          <cell r="G14">
            <v>0</v>
          </cell>
          <cell r="H14">
            <v>0</v>
          </cell>
        </row>
        <row r="15">
          <cell r="B15">
            <v>201</v>
          </cell>
          <cell r="D15" t="str">
            <v>Participat Non Côtées Sté Immo</v>
          </cell>
          <cell r="G15">
            <v>914694.1</v>
          </cell>
          <cell r="H15">
            <v>914694.1</v>
          </cell>
        </row>
        <row r="16">
          <cell r="B16">
            <v>201</v>
          </cell>
          <cell r="D16" t="str">
            <v>Participat Non Côtées Sté Immo</v>
          </cell>
          <cell r="G16">
            <v>11166799.039999999</v>
          </cell>
          <cell r="H16">
            <v>11166799.039999999</v>
          </cell>
        </row>
        <row r="17">
          <cell r="B17">
            <v>201</v>
          </cell>
          <cell r="D17" t="str">
            <v>Participat Non Côtées Sté Immo</v>
          </cell>
          <cell r="G17">
            <v>22295577.300000001</v>
          </cell>
          <cell r="H17">
            <v>22295577.300000001</v>
          </cell>
        </row>
        <row r="18">
          <cell r="B18">
            <v>201</v>
          </cell>
          <cell r="D18" t="str">
            <v>Participat Non Côtées Sté Immo</v>
          </cell>
          <cell r="G18">
            <v>267112.94</v>
          </cell>
          <cell r="H18">
            <v>267112.94</v>
          </cell>
        </row>
        <row r="19">
          <cell r="B19">
            <v>201</v>
          </cell>
          <cell r="D19" t="str">
            <v>Participat Non Côtées Sté Immo</v>
          </cell>
          <cell r="G19">
            <v>1441490.13</v>
          </cell>
          <cell r="H19">
            <v>1441490.13</v>
          </cell>
        </row>
        <row r="20">
          <cell r="B20">
            <v>209</v>
          </cell>
          <cell r="D20" t="str">
            <v>Participat Non Côtées Sté Immo</v>
          </cell>
          <cell r="G20">
            <v>15243651.640000001</v>
          </cell>
          <cell r="H20">
            <v>15243651.640000001</v>
          </cell>
        </row>
        <row r="21">
          <cell r="B21">
            <v>270</v>
          </cell>
          <cell r="D21" t="str">
            <v>Participat Non Côtées Sté Immo</v>
          </cell>
          <cell r="G21">
            <v>15245000</v>
          </cell>
          <cell r="H21">
            <v>15245000</v>
          </cell>
        </row>
        <row r="22">
          <cell r="B22">
            <v>270</v>
          </cell>
          <cell r="D22" t="str">
            <v>Participat Non Côtées Sté Immo</v>
          </cell>
          <cell r="H22">
            <v>2281831.2000000002</v>
          </cell>
        </row>
        <row r="23">
          <cell r="B23">
            <v>270</v>
          </cell>
          <cell r="D23" t="str">
            <v>Participat Non Côtées Sté Immo</v>
          </cell>
          <cell r="G23">
            <v>27567062.449999999</v>
          </cell>
          <cell r="H23">
            <v>27567062.449999999</v>
          </cell>
        </row>
        <row r="24">
          <cell r="B24">
            <v>270</v>
          </cell>
          <cell r="D24" t="str">
            <v>Participat Non Côtées Sté Immo</v>
          </cell>
          <cell r="H24">
            <v>18500</v>
          </cell>
        </row>
        <row r="25">
          <cell r="B25">
            <v>270</v>
          </cell>
          <cell r="D25" t="str">
            <v>Participat Non Côtées Sté Immo</v>
          </cell>
          <cell r="H25">
            <v>4939</v>
          </cell>
        </row>
        <row r="26">
          <cell r="B26">
            <v>270</v>
          </cell>
          <cell r="D26" t="str">
            <v>Participat Non Côtées Sté Immo</v>
          </cell>
          <cell r="G26">
            <v>23701062.210000001</v>
          </cell>
          <cell r="H26">
            <v>26365430.859999999</v>
          </cell>
        </row>
        <row r="27">
          <cell r="B27">
            <v>270</v>
          </cell>
          <cell r="D27" t="str">
            <v>Participat Non Côtées Sté Immo</v>
          </cell>
          <cell r="G27">
            <v>511487.8</v>
          </cell>
          <cell r="H27">
            <v>511487.8</v>
          </cell>
        </row>
        <row r="28">
          <cell r="B28">
            <v>270</v>
          </cell>
          <cell r="D28" t="str">
            <v>Participat Non Côtées Sté Immo</v>
          </cell>
          <cell r="G28">
            <v>37000000</v>
          </cell>
          <cell r="H28">
            <v>32116000</v>
          </cell>
        </row>
        <row r="29">
          <cell r="B29">
            <v>270</v>
          </cell>
          <cell r="D29" t="str">
            <v>Participat Non Côtées Sté Immo</v>
          </cell>
          <cell r="G29">
            <v>8091936.5</v>
          </cell>
          <cell r="H29">
            <v>11957280</v>
          </cell>
        </row>
        <row r="30">
          <cell r="B30">
            <v>270</v>
          </cell>
          <cell r="D30" t="str">
            <v>Participat Non Côtées Sté Immo</v>
          </cell>
          <cell r="G30">
            <v>6207967</v>
          </cell>
          <cell r="H30">
            <v>11589409.75</v>
          </cell>
        </row>
        <row r="31">
          <cell r="B31">
            <v>270</v>
          </cell>
          <cell r="D31" t="str">
            <v>Participat Non Côtées Sté Immo</v>
          </cell>
          <cell r="G31">
            <v>762.25</v>
          </cell>
          <cell r="H31">
            <v>762.25</v>
          </cell>
        </row>
        <row r="32">
          <cell r="B32">
            <v>270</v>
          </cell>
          <cell r="D32" t="str">
            <v>Participat Non Côtées Sté Immo</v>
          </cell>
          <cell r="H32">
            <v>11915662.49</v>
          </cell>
        </row>
        <row r="33">
          <cell r="B33">
            <v>270</v>
          </cell>
          <cell r="D33" t="str">
            <v>Participat Non Côtées Sté Immo</v>
          </cell>
          <cell r="H33">
            <v>796961</v>
          </cell>
        </row>
        <row r="34">
          <cell r="B34">
            <v>270</v>
          </cell>
          <cell r="D34" t="str">
            <v>Participat Non Côtées Sté Immo</v>
          </cell>
          <cell r="G34">
            <v>2342546.84</v>
          </cell>
          <cell r="H34">
            <v>2342546.84</v>
          </cell>
        </row>
        <row r="35">
          <cell r="B35">
            <v>270</v>
          </cell>
          <cell r="D35" t="str">
            <v>Participat Non Côtées Sté Immo</v>
          </cell>
          <cell r="G35">
            <v>16291584</v>
          </cell>
          <cell r="H35">
            <v>18845712</v>
          </cell>
        </row>
        <row r="36">
          <cell r="B36">
            <v>270</v>
          </cell>
          <cell r="D36" t="str">
            <v>Participat Non Côtées Sté Immo</v>
          </cell>
          <cell r="G36">
            <v>10451887.24</v>
          </cell>
          <cell r="H36">
            <v>10451887.24</v>
          </cell>
        </row>
        <row r="37">
          <cell r="B37">
            <v>270</v>
          </cell>
          <cell r="D37" t="str">
            <v>Participat Non Côtées Sté Immo</v>
          </cell>
          <cell r="H37">
            <v>7620</v>
          </cell>
        </row>
        <row r="38">
          <cell r="B38">
            <v>270</v>
          </cell>
          <cell r="D38" t="str">
            <v>Participat Non Côtées Sté Immo</v>
          </cell>
          <cell r="G38">
            <v>1187978.8400000001</v>
          </cell>
          <cell r="H38">
            <v>1187978.8400000001</v>
          </cell>
        </row>
        <row r="39">
          <cell r="B39">
            <v>270</v>
          </cell>
          <cell r="D39" t="str">
            <v>Participat Non Côtées Sté Immo</v>
          </cell>
          <cell r="G39">
            <v>762.25</v>
          </cell>
          <cell r="H39">
            <v>762.25</v>
          </cell>
        </row>
        <row r="40">
          <cell r="B40">
            <v>295</v>
          </cell>
          <cell r="D40" t="str">
            <v>Participat Non Côtées Sté Immo</v>
          </cell>
          <cell r="H40">
            <v>0</v>
          </cell>
        </row>
        <row r="41">
          <cell r="G41">
            <v>364246106.88999999</v>
          </cell>
          <cell r="H41">
            <v>383632281.56999999</v>
          </cell>
        </row>
        <row r="42">
          <cell r="B42">
            <v>201</v>
          </cell>
          <cell r="D42" t="str">
            <v>Avances S/Part Immob</v>
          </cell>
          <cell r="G42">
            <v>0</v>
          </cell>
          <cell r="H42">
            <v>0</v>
          </cell>
        </row>
        <row r="43">
          <cell r="B43">
            <v>201</v>
          </cell>
          <cell r="D43" t="str">
            <v>Avances S/Part Immob</v>
          </cell>
          <cell r="G43">
            <v>38684330.420000002</v>
          </cell>
          <cell r="H43">
            <v>38684330.420000002</v>
          </cell>
        </row>
        <row r="44">
          <cell r="B44">
            <v>201</v>
          </cell>
          <cell r="D44" t="str">
            <v>Avances S/Part Immob</v>
          </cell>
          <cell r="G44">
            <v>33829456.990000002</v>
          </cell>
          <cell r="H44">
            <v>33829456.990000002</v>
          </cell>
        </row>
        <row r="45">
          <cell r="B45">
            <v>201</v>
          </cell>
          <cell r="D45" t="str">
            <v>Avances S/Part Immob</v>
          </cell>
          <cell r="G45">
            <v>4458.07</v>
          </cell>
          <cell r="H45">
            <v>3700.39</v>
          </cell>
        </row>
        <row r="46">
          <cell r="B46">
            <v>201</v>
          </cell>
          <cell r="D46" t="str">
            <v>Avances S/Part Immob</v>
          </cell>
          <cell r="G46">
            <v>30242.19</v>
          </cell>
          <cell r="H46">
            <v>25092.02</v>
          </cell>
        </row>
        <row r="47">
          <cell r="B47">
            <v>201</v>
          </cell>
          <cell r="D47" t="str">
            <v>Avances S/Part Immob</v>
          </cell>
          <cell r="G47">
            <v>3735.64</v>
          </cell>
          <cell r="H47">
            <v>408.52</v>
          </cell>
        </row>
        <row r="48">
          <cell r="B48">
            <v>201</v>
          </cell>
          <cell r="D48" t="str">
            <v>Avances S/Part Immob</v>
          </cell>
          <cell r="G48">
            <v>38519124.130000003</v>
          </cell>
          <cell r="H48">
            <v>36630055.829999998</v>
          </cell>
        </row>
        <row r="49">
          <cell r="B49">
            <v>201</v>
          </cell>
          <cell r="D49" t="str">
            <v>Avances S/Part Immob</v>
          </cell>
          <cell r="G49">
            <v>10879.52</v>
          </cell>
          <cell r="H49">
            <v>10879.52</v>
          </cell>
        </row>
        <row r="50">
          <cell r="B50">
            <v>201</v>
          </cell>
          <cell r="D50" t="str">
            <v>Avances S/Part Immob</v>
          </cell>
          <cell r="G50">
            <v>22867352.59</v>
          </cell>
          <cell r="H50">
            <v>22867352.59</v>
          </cell>
        </row>
        <row r="51">
          <cell r="B51">
            <v>201</v>
          </cell>
          <cell r="D51" t="str">
            <v>Avances S/Part Immob</v>
          </cell>
          <cell r="G51">
            <v>15244.9</v>
          </cell>
          <cell r="H51">
            <v>15244.9</v>
          </cell>
        </row>
        <row r="52">
          <cell r="B52">
            <v>201</v>
          </cell>
          <cell r="D52" t="str">
            <v>Avances S/Part Immob</v>
          </cell>
          <cell r="G52">
            <v>228673.52</v>
          </cell>
          <cell r="H52">
            <v>228673.52</v>
          </cell>
        </row>
        <row r="53">
          <cell r="B53">
            <v>270</v>
          </cell>
          <cell r="D53" t="str">
            <v>Avances S/Part Immob</v>
          </cell>
          <cell r="G53">
            <v>30944079.539999999</v>
          </cell>
          <cell r="H53">
            <v>27295724.280000001</v>
          </cell>
        </row>
        <row r="54">
          <cell r="B54">
            <v>270</v>
          </cell>
          <cell r="D54" t="str">
            <v>Avances S/Part Immob</v>
          </cell>
          <cell r="H54">
            <v>3186184.46</v>
          </cell>
        </row>
        <row r="55">
          <cell r="B55">
            <v>270</v>
          </cell>
          <cell r="D55" t="str">
            <v>Avances S/Part Immob</v>
          </cell>
          <cell r="G55">
            <v>13919260.119999999</v>
          </cell>
          <cell r="H55">
            <v>13919260.119999999</v>
          </cell>
        </row>
        <row r="56">
          <cell r="B56">
            <v>270</v>
          </cell>
          <cell r="D56" t="str">
            <v>Avances S/Part Immob</v>
          </cell>
          <cell r="H56">
            <v>56283501.270000003</v>
          </cell>
        </row>
        <row r="57">
          <cell r="B57">
            <v>270</v>
          </cell>
          <cell r="D57" t="str">
            <v>Avances S/Part Immob</v>
          </cell>
          <cell r="H57">
            <v>24085603.969999999</v>
          </cell>
        </row>
        <row r="58">
          <cell r="B58">
            <v>270</v>
          </cell>
          <cell r="D58" t="str">
            <v>Avances S/Part Immob</v>
          </cell>
          <cell r="G58">
            <v>16333968.25</v>
          </cell>
          <cell r="H58">
            <v>20721421.440000001</v>
          </cell>
        </row>
        <row r="59">
          <cell r="B59">
            <v>270</v>
          </cell>
          <cell r="D59" t="str">
            <v>Avances S/Part Immob</v>
          </cell>
          <cell r="G59">
            <v>6670281</v>
          </cell>
          <cell r="H59">
            <v>2552250</v>
          </cell>
        </row>
        <row r="60">
          <cell r="B60">
            <v>270</v>
          </cell>
          <cell r="D60" t="str">
            <v>Avances S/Part Immob</v>
          </cell>
          <cell r="G60">
            <v>10081091.449999999</v>
          </cell>
          <cell r="H60">
            <v>3654590.19</v>
          </cell>
        </row>
        <row r="61">
          <cell r="B61">
            <v>270</v>
          </cell>
          <cell r="D61" t="str">
            <v>Avances S/Part Immob</v>
          </cell>
          <cell r="G61">
            <v>23630919.329999998</v>
          </cell>
          <cell r="H61">
            <v>23630919.329999998</v>
          </cell>
        </row>
        <row r="62">
          <cell r="B62">
            <v>270</v>
          </cell>
          <cell r="D62" t="str">
            <v>Avances S/Part Immob</v>
          </cell>
          <cell r="H62">
            <v>35715000</v>
          </cell>
        </row>
        <row r="63">
          <cell r="B63">
            <v>270</v>
          </cell>
          <cell r="D63" t="str">
            <v>Avances S/Part Immob</v>
          </cell>
          <cell r="H63">
            <v>5443643.7599999998</v>
          </cell>
        </row>
        <row r="64">
          <cell r="B64">
            <v>270</v>
          </cell>
          <cell r="D64" t="str">
            <v>Avances S/Part Immob</v>
          </cell>
          <cell r="G64">
            <v>20578368.469999999</v>
          </cell>
          <cell r="H64">
            <v>28025626.43</v>
          </cell>
        </row>
        <row r="65">
          <cell r="B65">
            <v>270</v>
          </cell>
          <cell r="D65" t="str">
            <v>Avances S/Part Immob</v>
          </cell>
          <cell r="G65">
            <v>40398989.560000002</v>
          </cell>
          <cell r="H65">
            <v>40398989.560000002</v>
          </cell>
        </row>
        <row r="66">
          <cell r="B66">
            <v>270</v>
          </cell>
          <cell r="D66" t="str">
            <v>Avances S/Part Immob</v>
          </cell>
          <cell r="H66">
            <v>29351380</v>
          </cell>
        </row>
        <row r="67">
          <cell r="B67">
            <v>270</v>
          </cell>
          <cell r="D67" t="str">
            <v>Avances S/Part Immob</v>
          </cell>
          <cell r="G67">
            <v>228469.96</v>
          </cell>
          <cell r="H67">
            <v>228469.96</v>
          </cell>
        </row>
        <row r="68">
          <cell r="B68">
            <v>270</v>
          </cell>
          <cell r="D68" t="str">
            <v>Avances S/Part Immob</v>
          </cell>
          <cell r="G68">
            <v>13175002</v>
          </cell>
          <cell r="H68">
            <v>13175002</v>
          </cell>
        </row>
        <row r="69">
          <cell r="G69">
            <v>310153927.64999998</v>
          </cell>
          <cell r="H69">
            <v>459962761.47000003</v>
          </cell>
        </row>
        <row r="70">
          <cell r="B70">
            <v>201</v>
          </cell>
          <cell r="D70" t="str">
            <v>Participat Non Cote Sté Forest</v>
          </cell>
          <cell r="G70">
            <v>60223801.090000004</v>
          </cell>
          <cell r="H70">
            <v>61537146.890000001</v>
          </cell>
        </row>
        <row r="71">
          <cell r="G71">
            <v>60223801.090000004</v>
          </cell>
          <cell r="H71">
            <v>61537146.890000001</v>
          </cell>
        </row>
        <row r="72">
          <cell r="B72">
            <v>201</v>
          </cell>
          <cell r="D72" t="str">
            <v>Prêt Au Admin.Sté Imm/Forest</v>
          </cell>
          <cell r="G72">
            <v>16903.55</v>
          </cell>
          <cell r="H72">
            <v>16903.55</v>
          </cell>
        </row>
        <row r="73">
          <cell r="B73">
            <v>201</v>
          </cell>
          <cell r="D73" t="str">
            <v>Prêt Au Admin.Sté Imm/Forest</v>
          </cell>
          <cell r="G73">
            <v>19516.37</v>
          </cell>
          <cell r="H73">
            <v>19516.37</v>
          </cell>
        </row>
        <row r="74">
          <cell r="B74">
            <v>201</v>
          </cell>
          <cell r="D74" t="str">
            <v>Prêt Au Admin.Sté Imm/Forest</v>
          </cell>
          <cell r="G74">
            <v>59.22</v>
          </cell>
          <cell r="H74">
            <v>59.22</v>
          </cell>
        </row>
        <row r="75">
          <cell r="B75">
            <v>201</v>
          </cell>
          <cell r="D75" t="str">
            <v>Prêt Au Admin.Sté Imm/Forest</v>
          </cell>
          <cell r="G75">
            <v>91.47</v>
          </cell>
          <cell r="H75">
            <v>91.47</v>
          </cell>
        </row>
        <row r="76">
          <cell r="B76">
            <v>201</v>
          </cell>
          <cell r="D76" t="str">
            <v>Prêt Au Admin.Sté Imm/Forest</v>
          </cell>
          <cell r="G76">
            <v>91.47</v>
          </cell>
          <cell r="H76">
            <v>91.47</v>
          </cell>
        </row>
        <row r="77">
          <cell r="B77">
            <v>201</v>
          </cell>
          <cell r="D77" t="str">
            <v>Prêt Au Admin.Sté Imm/Forest</v>
          </cell>
          <cell r="G77">
            <v>76.22</v>
          </cell>
          <cell r="H77">
            <v>76.22</v>
          </cell>
        </row>
        <row r="78">
          <cell r="G78">
            <v>36738.300000000003</v>
          </cell>
          <cell r="H78">
            <v>36738.300000000003</v>
          </cell>
        </row>
        <row r="79">
          <cell r="B79">
            <v>201</v>
          </cell>
          <cell r="D79" t="str">
            <v>Part Non Côtée St Im/For-Knl</v>
          </cell>
          <cell r="G79">
            <v>-4879020</v>
          </cell>
          <cell r="H79">
            <v>-3714129</v>
          </cell>
        </row>
        <row r="80">
          <cell r="B80">
            <v>270</v>
          </cell>
          <cell r="D80" t="str">
            <v>Part Non Côtée St Im/For-Knl</v>
          </cell>
          <cell r="G80">
            <v>-18471880</v>
          </cell>
          <cell r="H80">
            <v>-12329880</v>
          </cell>
        </row>
        <row r="81">
          <cell r="G81">
            <v>-23350900</v>
          </cell>
          <cell r="H81">
            <v>-16044009</v>
          </cell>
        </row>
        <row r="82">
          <cell r="B82">
            <v>122</v>
          </cell>
          <cell r="D82" t="str">
            <v>Titre Placmt Non Cote Sté Div</v>
          </cell>
          <cell r="G82">
            <v>0</v>
          </cell>
        </row>
        <row r="83">
          <cell r="B83">
            <v>201</v>
          </cell>
          <cell r="D83" t="str">
            <v>Titre Placmt Non Cote Sté Div</v>
          </cell>
          <cell r="G83">
            <v>226937.48</v>
          </cell>
          <cell r="H83">
            <v>190712.31</v>
          </cell>
        </row>
        <row r="84">
          <cell r="B84">
            <v>201</v>
          </cell>
          <cell r="D84" t="str">
            <v>Titre Placmt Non Cote Sté Div</v>
          </cell>
          <cell r="H84">
            <v>2505007.62</v>
          </cell>
        </row>
        <row r="85">
          <cell r="B85">
            <v>201</v>
          </cell>
          <cell r="D85" t="str">
            <v>Titre Placmt Non Cote Sté Div</v>
          </cell>
          <cell r="G85">
            <v>0.01</v>
          </cell>
          <cell r="H85">
            <v>0</v>
          </cell>
        </row>
        <row r="86">
          <cell r="B86">
            <v>201</v>
          </cell>
          <cell r="D86" t="str">
            <v>Titre Placmt Non Cote Sté Div</v>
          </cell>
          <cell r="G86">
            <v>9438.27</v>
          </cell>
          <cell r="H86">
            <v>9438.27</v>
          </cell>
        </row>
        <row r="87">
          <cell r="B87">
            <v>201</v>
          </cell>
          <cell r="D87" t="str">
            <v>Titre Placmt Non Cote Sté Div</v>
          </cell>
          <cell r="H87">
            <v>1999862</v>
          </cell>
        </row>
        <row r="88">
          <cell r="B88">
            <v>201</v>
          </cell>
          <cell r="D88" t="str">
            <v>Titre Placmt Non Cote Sté Div</v>
          </cell>
          <cell r="G88">
            <v>5467760.3499999996</v>
          </cell>
          <cell r="H88">
            <v>3589346.36</v>
          </cell>
        </row>
        <row r="89">
          <cell r="B89">
            <v>201</v>
          </cell>
          <cell r="D89" t="str">
            <v>Titre Placmt Non Cote Sté Div</v>
          </cell>
          <cell r="H89">
            <v>1437252.62</v>
          </cell>
        </row>
        <row r="90">
          <cell r="B90">
            <v>201</v>
          </cell>
          <cell r="D90" t="str">
            <v>Titre Placmt Non Cote Sté Div</v>
          </cell>
          <cell r="G90">
            <v>7607.21</v>
          </cell>
          <cell r="H90">
            <v>7607.21</v>
          </cell>
        </row>
        <row r="91">
          <cell r="B91">
            <v>201</v>
          </cell>
          <cell r="D91" t="str">
            <v>Titre Placmt Non Cote Sté Div</v>
          </cell>
          <cell r="H91">
            <v>297168.87</v>
          </cell>
        </row>
        <row r="92">
          <cell r="B92">
            <v>201</v>
          </cell>
          <cell r="D92" t="str">
            <v>Titre Placmt Non Cote Sté Div</v>
          </cell>
          <cell r="H92">
            <v>2002647.67</v>
          </cell>
        </row>
        <row r="93">
          <cell r="B93">
            <v>201</v>
          </cell>
          <cell r="D93" t="str">
            <v>Titre Placmt Non Cote Sté Div</v>
          </cell>
          <cell r="G93">
            <v>0</v>
          </cell>
          <cell r="H93">
            <v>0</v>
          </cell>
        </row>
        <row r="94">
          <cell r="B94">
            <v>201</v>
          </cell>
          <cell r="D94" t="str">
            <v>Titre Placmt Non Cote Sté Div</v>
          </cell>
          <cell r="G94">
            <v>0</v>
          </cell>
          <cell r="H94">
            <v>0</v>
          </cell>
        </row>
        <row r="95">
          <cell r="B95">
            <v>201</v>
          </cell>
          <cell r="D95" t="str">
            <v>Titre Placmt Non Cote Sté Div</v>
          </cell>
          <cell r="G95">
            <v>297168.87</v>
          </cell>
          <cell r="H95">
            <v>0</v>
          </cell>
        </row>
        <row r="96">
          <cell r="B96">
            <v>201</v>
          </cell>
          <cell r="D96" t="str">
            <v>Titre Placmt Non Cote Sté Div</v>
          </cell>
          <cell r="G96">
            <v>3921750.97</v>
          </cell>
          <cell r="H96">
            <v>3921750.97</v>
          </cell>
        </row>
        <row r="97">
          <cell r="B97">
            <v>201</v>
          </cell>
          <cell r="D97" t="str">
            <v>Titre Placmt Non Cote Sté Div</v>
          </cell>
          <cell r="G97">
            <v>136170</v>
          </cell>
          <cell r="H97">
            <v>136170</v>
          </cell>
        </row>
        <row r="98">
          <cell r="B98">
            <v>201</v>
          </cell>
          <cell r="D98" t="str">
            <v>Titre Placmt Non Cote Sté Div</v>
          </cell>
          <cell r="G98">
            <v>1421119</v>
          </cell>
          <cell r="H98">
            <v>1421119</v>
          </cell>
        </row>
        <row r="99">
          <cell r="B99">
            <v>201</v>
          </cell>
          <cell r="D99" t="str">
            <v>Titre Placmt Non Cote Sté Div</v>
          </cell>
          <cell r="G99">
            <v>1001346.89</v>
          </cell>
          <cell r="H99">
            <v>1001346.89</v>
          </cell>
        </row>
        <row r="100">
          <cell r="B100">
            <v>201</v>
          </cell>
          <cell r="D100" t="str">
            <v>Titre Placmt Non Cote Sté Div</v>
          </cell>
          <cell r="G100">
            <v>1600000</v>
          </cell>
          <cell r="H100">
            <v>1578593.46</v>
          </cell>
        </row>
        <row r="101">
          <cell r="B101">
            <v>201</v>
          </cell>
          <cell r="D101" t="str">
            <v>Titre Placmt Non Cote Sté Div</v>
          </cell>
          <cell r="G101">
            <v>12195.92</v>
          </cell>
          <cell r="H101">
            <v>0</v>
          </cell>
        </row>
        <row r="102">
          <cell r="B102">
            <v>201</v>
          </cell>
          <cell r="D102" t="str">
            <v>Titre Placmt Non Cote Sté Div</v>
          </cell>
          <cell r="G102">
            <v>2980138.71</v>
          </cell>
          <cell r="H102">
            <v>2750082.75</v>
          </cell>
        </row>
        <row r="103">
          <cell r="B103">
            <v>201</v>
          </cell>
          <cell r="D103" t="str">
            <v>Titre Placmt Non Cote Sté Div</v>
          </cell>
          <cell r="G103">
            <v>1815499.83</v>
          </cell>
          <cell r="H103">
            <v>1525698.48</v>
          </cell>
        </row>
        <row r="104">
          <cell r="B104">
            <v>201</v>
          </cell>
          <cell r="D104" t="str">
            <v>Titre Placmt Non Cote Sté Div</v>
          </cell>
          <cell r="G104">
            <v>20863.28</v>
          </cell>
          <cell r="H104">
            <v>914222.77</v>
          </cell>
        </row>
        <row r="105">
          <cell r="B105">
            <v>201</v>
          </cell>
          <cell r="D105" t="str">
            <v>Titre Placmt Non Cote Sté Div</v>
          </cell>
          <cell r="G105">
            <v>11346873.939999999</v>
          </cell>
          <cell r="H105">
            <v>9535615.5199999996</v>
          </cell>
        </row>
        <row r="106">
          <cell r="B106">
            <v>201</v>
          </cell>
          <cell r="D106" t="str">
            <v>Titre Placmt Non Cote Sté Div</v>
          </cell>
          <cell r="H106">
            <v>1960000</v>
          </cell>
        </row>
        <row r="107">
          <cell r="B107">
            <v>201</v>
          </cell>
          <cell r="D107" t="str">
            <v>Titre Placmt Non Cote Sté Div</v>
          </cell>
          <cell r="H107">
            <v>40000</v>
          </cell>
        </row>
        <row r="108">
          <cell r="B108">
            <v>201</v>
          </cell>
          <cell r="D108" t="str">
            <v>Titre Placmt Non Cote Sté Div</v>
          </cell>
          <cell r="G108">
            <v>1584378.71</v>
          </cell>
          <cell r="H108">
            <v>1562706.71</v>
          </cell>
        </row>
        <row r="109">
          <cell r="B109">
            <v>201</v>
          </cell>
          <cell r="D109" t="str">
            <v>Titre Placmt Non Cote Sté Div</v>
          </cell>
          <cell r="G109">
            <v>16000</v>
          </cell>
          <cell r="H109">
            <v>16000</v>
          </cell>
        </row>
        <row r="110">
          <cell r="B110">
            <v>201</v>
          </cell>
          <cell r="D110" t="str">
            <v>Titre Placmt Non Cote Sté Div</v>
          </cell>
          <cell r="H110">
            <v>2017672.51</v>
          </cell>
        </row>
        <row r="111">
          <cell r="B111">
            <v>201</v>
          </cell>
          <cell r="D111" t="str">
            <v>Titre Placmt Non Cote Sté Div</v>
          </cell>
          <cell r="H111">
            <v>2000</v>
          </cell>
        </row>
        <row r="112">
          <cell r="B112">
            <v>201</v>
          </cell>
          <cell r="D112" t="str">
            <v>Titre Placmt Non Cote Sté Div</v>
          </cell>
          <cell r="G112">
            <v>0</v>
          </cell>
          <cell r="H112">
            <v>0</v>
          </cell>
        </row>
        <row r="113">
          <cell r="B113">
            <v>201</v>
          </cell>
          <cell r="D113" t="str">
            <v>Titre Placmt Non Cote Sté Div</v>
          </cell>
          <cell r="G113">
            <v>5522.32</v>
          </cell>
          <cell r="H113">
            <v>0</v>
          </cell>
        </row>
        <row r="114">
          <cell r="B114">
            <v>201</v>
          </cell>
          <cell r="D114" t="str">
            <v>Titre Placmt Non Cote Sté Div</v>
          </cell>
          <cell r="G114">
            <v>15.24</v>
          </cell>
          <cell r="H114">
            <v>15.24</v>
          </cell>
        </row>
        <row r="115">
          <cell r="B115">
            <v>201</v>
          </cell>
          <cell r="D115" t="str">
            <v>Titre Placmt Non Cote Sté Div</v>
          </cell>
          <cell r="G115">
            <v>3.81</v>
          </cell>
          <cell r="H115">
            <v>0</v>
          </cell>
        </row>
        <row r="116">
          <cell r="B116">
            <v>201</v>
          </cell>
          <cell r="D116" t="str">
            <v>Titre Placmt Non Cote Sté Div</v>
          </cell>
          <cell r="G116">
            <v>0</v>
          </cell>
          <cell r="H116">
            <v>0</v>
          </cell>
        </row>
        <row r="117">
          <cell r="B117">
            <v>201</v>
          </cell>
          <cell r="D117" t="str">
            <v>Titre Placmt Non Cote Sté Div</v>
          </cell>
          <cell r="G117">
            <v>152.44999999999999</v>
          </cell>
          <cell r="H117">
            <v>152.44999999999999</v>
          </cell>
        </row>
        <row r="118">
          <cell r="B118">
            <v>201</v>
          </cell>
          <cell r="D118" t="str">
            <v>Titre Placmt Non Cote Sté Div</v>
          </cell>
          <cell r="G118">
            <v>2919238.77</v>
          </cell>
          <cell r="H118">
            <v>2919238.77</v>
          </cell>
        </row>
        <row r="119">
          <cell r="B119">
            <v>201</v>
          </cell>
          <cell r="D119" t="str">
            <v>Titre Placmt Non Cote Sté Div</v>
          </cell>
          <cell r="G119">
            <v>137204.12</v>
          </cell>
          <cell r="H119">
            <v>137204.12</v>
          </cell>
        </row>
        <row r="120">
          <cell r="B120">
            <v>201</v>
          </cell>
          <cell r="D120" t="str">
            <v>Titre Placmt Non Cote Sté Div</v>
          </cell>
          <cell r="G120">
            <v>1815499.83</v>
          </cell>
          <cell r="H120">
            <v>1525698.48</v>
          </cell>
        </row>
        <row r="121">
          <cell r="B121">
            <v>201</v>
          </cell>
          <cell r="D121" t="str">
            <v>Titre Placmt Non Cote Sté Div</v>
          </cell>
          <cell r="G121">
            <v>85959.9</v>
          </cell>
          <cell r="H121">
            <v>85959.9</v>
          </cell>
        </row>
        <row r="122">
          <cell r="B122">
            <v>208</v>
          </cell>
          <cell r="D122" t="str">
            <v>Titre Placmt Non Cote Sté Div</v>
          </cell>
          <cell r="G122">
            <v>0</v>
          </cell>
        </row>
        <row r="123">
          <cell r="B123">
            <v>220</v>
          </cell>
          <cell r="D123" t="str">
            <v>Titre Placmt Non Cote Sté Div</v>
          </cell>
          <cell r="G123">
            <v>0</v>
          </cell>
        </row>
        <row r="124">
          <cell r="B124">
            <v>270</v>
          </cell>
          <cell r="D124" t="str">
            <v>Titre Placmt Non Cote Sté Div</v>
          </cell>
          <cell r="H124">
            <v>1862000</v>
          </cell>
        </row>
        <row r="125">
          <cell r="B125">
            <v>270</v>
          </cell>
          <cell r="D125" t="str">
            <v>Titre Placmt Non Cote Sté Div</v>
          </cell>
          <cell r="H125">
            <v>133000</v>
          </cell>
        </row>
        <row r="126">
          <cell r="B126">
            <v>270</v>
          </cell>
          <cell r="D126" t="str">
            <v>Titre Placmt Non Cote Sté Div</v>
          </cell>
          <cell r="G126">
            <v>5005843.84</v>
          </cell>
          <cell r="H126">
            <v>5005843.84</v>
          </cell>
        </row>
        <row r="127">
          <cell r="B127">
            <v>270</v>
          </cell>
          <cell r="D127" t="str">
            <v>Titre Placmt Non Cote Sté Div</v>
          </cell>
          <cell r="H127">
            <v>5010015.25</v>
          </cell>
        </row>
        <row r="128">
          <cell r="B128">
            <v>270</v>
          </cell>
          <cell r="D128" t="str">
            <v>Titre Placmt Non Cote Sté Div</v>
          </cell>
          <cell r="H128">
            <v>2999792</v>
          </cell>
        </row>
        <row r="129">
          <cell r="B129">
            <v>270</v>
          </cell>
          <cell r="D129" t="str">
            <v>Titre Placmt Non Cote Sté Div</v>
          </cell>
          <cell r="G129">
            <v>2931066</v>
          </cell>
          <cell r="H129">
            <v>2871126</v>
          </cell>
        </row>
        <row r="130">
          <cell r="B130">
            <v>270</v>
          </cell>
          <cell r="D130" t="str">
            <v>Titre Placmt Non Cote Sté Div</v>
          </cell>
          <cell r="G130">
            <v>1998</v>
          </cell>
          <cell r="H130">
            <v>1998</v>
          </cell>
        </row>
        <row r="131">
          <cell r="B131">
            <v>270</v>
          </cell>
          <cell r="D131" t="str">
            <v>Titre Placmt Non Cote Sté Div</v>
          </cell>
          <cell r="G131">
            <v>4962500</v>
          </cell>
          <cell r="H131">
            <v>4962500</v>
          </cell>
        </row>
        <row r="132">
          <cell r="B132">
            <v>270</v>
          </cell>
          <cell r="D132" t="str">
            <v>Titre Placmt Non Cote Sté Div</v>
          </cell>
          <cell r="G132">
            <v>37500</v>
          </cell>
          <cell r="H132">
            <v>37500</v>
          </cell>
        </row>
        <row r="133">
          <cell r="B133">
            <v>270</v>
          </cell>
          <cell r="D133" t="str">
            <v>Titre Placmt Non Cote Sté Div</v>
          </cell>
          <cell r="G133">
            <v>3960000</v>
          </cell>
          <cell r="H133">
            <v>3960000</v>
          </cell>
        </row>
        <row r="134">
          <cell r="B134">
            <v>270</v>
          </cell>
          <cell r="D134" t="str">
            <v>Titre Placmt Non Cote Sté Div</v>
          </cell>
          <cell r="G134">
            <v>40000</v>
          </cell>
          <cell r="H134">
            <v>40000</v>
          </cell>
        </row>
        <row r="135">
          <cell r="B135">
            <v>270</v>
          </cell>
          <cell r="D135" t="str">
            <v>Titre Placmt Non Cote Sté Div</v>
          </cell>
          <cell r="H135">
            <v>7628492.4199999999</v>
          </cell>
        </row>
        <row r="136">
          <cell r="B136">
            <v>270</v>
          </cell>
          <cell r="D136" t="str">
            <v>Titre Placmt Non Cote Sté Div</v>
          </cell>
          <cell r="H136">
            <v>3003971.51</v>
          </cell>
        </row>
        <row r="137">
          <cell r="B137">
            <v>270</v>
          </cell>
          <cell r="D137" t="str">
            <v>Titre Placmt Non Cote Sté Div</v>
          </cell>
          <cell r="H137">
            <v>2028179.86</v>
          </cell>
        </row>
        <row r="138">
          <cell r="B138">
            <v>270</v>
          </cell>
          <cell r="D138" t="str">
            <v>Titre Placmt Non Cote Sté Div</v>
          </cell>
          <cell r="H138">
            <v>12000</v>
          </cell>
        </row>
        <row r="139">
          <cell r="B139">
            <v>270</v>
          </cell>
          <cell r="D139" t="str">
            <v>Titre Placmt Non Cote Sté Div</v>
          </cell>
          <cell r="G139">
            <v>5714722.7699999996</v>
          </cell>
          <cell r="H139">
            <v>5556451.8300000001</v>
          </cell>
        </row>
        <row r="140">
          <cell r="B140">
            <v>270</v>
          </cell>
          <cell r="D140" t="str">
            <v>Titre Placmt Non Cote Sté Div</v>
          </cell>
          <cell r="G140">
            <v>6100</v>
          </cell>
          <cell r="H140">
            <v>6100</v>
          </cell>
        </row>
        <row r="141">
          <cell r="B141">
            <v>270</v>
          </cell>
          <cell r="D141" t="str">
            <v>Titre Placmt Non Cote Sté Div</v>
          </cell>
          <cell r="H141">
            <v>5000000</v>
          </cell>
        </row>
        <row r="142">
          <cell r="B142">
            <v>270</v>
          </cell>
          <cell r="D142" t="str">
            <v>Titre Placmt Non Cote Sté Div</v>
          </cell>
          <cell r="H142">
            <v>5074586</v>
          </cell>
        </row>
        <row r="143">
          <cell r="B143">
            <v>270</v>
          </cell>
          <cell r="D143" t="str">
            <v>Titre Placmt Non Cote Sté Div</v>
          </cell>
          <cell r="G143">
            <v>3019878</v>
          </cell>
          <cell r="H143">
            <v>3019878</v>
          </cell>
        </row>
        <row r="144">
          <cell r="B144">
            <v>270</v>
          </cell>
          <cell r="D144" t="str">
            <v>Titre Placmt Non Cote Sté Div</v>
          </cell>
          <cell r="G144">
            <v>2002693.77</v>
          </cell>
          <cell r="H144">
            <v>2002693.77</v>
          </cell>
        </row>
        <row r="145">
          <cell r="B145">
            <v>270</v>
          </cell>
          <cell r="D145" t="str">
            <v>Titre Placmt Non Cote Sté Div</v>
          </cell>
          <cell r="H145">
            <v>4994503.8600000003</v>
          </cell>
        </row>
        <row r="146">
          <cell r="B146">
            <v>270</v>
          </cell>
          <cell r="D146" t="str">
            <v>Titre Placmt Non Cote Sté Div</v>
          </cell>
          <cell r="H146">
            <v>10000</v>
          </cell>
        </row>
        <row r="147">
          <cell r="B147">
            <v>270</v>
          </cell>
          <cell r="D147" t="str">
            <v>Titre Placmt Non Cote Sté Div</v>
          </cell>
          <cell r="G147">
            <v>3400000</v>
          </cell>
          <cell r="H147">
            <v>3354511.1</v>
          </cell>
        </row>
        <row r="148">
          <cell r="B148">
            <v>270</v>
          </cell>
          <cell r="D148" t="str">
            <v>Titre Placmt Non Cote Sté Div</v>
          </cell>
          <cell r="H148">
            <v>0</v>
          </cell>
        </row>
        <row r="149">
          <cell r="B149">
            <v>270</v>
          </cell>
          <cell r="D149" t="str">
            <v>Titre Placmt Non Cote Sté Div</v>
          </cell>
          <cell r="G149">
            <v>3857937.14</v>
          </cell>
          <cell r="H149">
            <v>3242109.28</v>
          </cell>
        </row>
        <row r="150">
          <cell r="B150">
            <v>270</v>
          </cell>
          <cell r="D150" t="str">
            <v>Titre Placmt Non Cote Sté Div</v>
          </cell>
          <cell r="G150">
            <v>4538749.57</v>
          </cell>
          <cell r="H150">
            <v>3814246.21</v>
          </cell>
        </row>
        <row r="151">
          <cell r="B151">
            <v>270</v>
          </cell>
          <cell r="D151" t="str">
            <v>Titre Placmt Non Cote Sté Div</v>
          </cell>
          <cell r="H151">
            <v>2940000</v>
          </cell>
        </row>
        <row r="152">
          <cell r="B152">
            <v>270</v>
          </cell>
          <cell r="D152" t="str">
            <v>Titre Placmt Non Cote Sté Div</v>
          </cell>
          <cell r="H152">
            <v>60000</v>
          </cell>
        </row>
        <row r="153">
          <cell r="B153">
            <v>270</v>
          </cell>
          <cell r="D153" t="str">
            <v>Titre Placmt Non Cote Sté Div</v>
          </cell>
          <cell r="G153">
            <v>3366807.77</v>
          </cell>
          <cell r="H153">
            <v>3320754.77</v>
          </cell>
        </row>
        <row r="154">
          <cell r="B154">
            <v>270</v>
          </cell>
          <cell r="D154" t="str">
            <v>Titre Placmt Non Cote Sté Div</v>
          </cell>
          <cell r="G154">
            <v>34000</v>
          </cell>
          <cell r="H154">
            <v>34000</v>
          </cell>
        </row>
        <row r="155">
          <cell r="B155">
            <v>270</v>
          </cell>
          <cell r="D155" t="str">
            <v>Titre Placmt Non Cote Sté Div</v>
          </cell>
          <cell r="G155">
            <v>5843200.1500000004</v>
          </cell>
          <cell r="H155">
            <v>7818056.7400000002</v>
          </cell>
        </row>
        <row r="156">
          <cell r="B156">
            <v>270</v>
          </cell>
          <cell r="D156" t="str">
            <v>Titre Placmt Non Cote Sté Div</v>
          </cell>
          <cell r="G156">
            <v>6000</v>
          </cell>
          <cell r="H156">
            <v>8000</v>
          </cell>
        </row>
        <row r="157">
          <cell r="B157">
            <v>270</v>
          </cell>
          <cell r="D157" t="str">
            <v>Titre Placmt Non Cote Sté Div</v>
          </cell>
          <cell r="H157">
            <v>3053900</v>
          </cell>
        </row>
        <row r="158">
          <cell r="B158">
            <v>270</v>
          </cell>
          <cell r="D158" t="str">
            <v>Titre Placmt Non Cote Sté Div</v>
          </cell>
          <cell r="H158">
            <v>3000</v>
          </cell>
        </row>
        <row r="159">
          <cell r="B159">
            <v>270</v>
          </cell>
          <cell r="D159" t="str">
            <v>Titre Placmt Non Cote Sté Div</v>
          </cell>
          <cell r="G159">
            <v>3857937.14</v>
          </cell>
          <cell r="H159">
            <v>3242109.28</v>
          </cell>
        </row>
        <row r="160">
          <cell r="B160">
            <v>270</v>
          </cell>
          <cell r="D160" t="str">
            <v>Titre Placmt Non Cote Sté Div</v>
          </cell>
          <cell r="G160">
            <v>5000000</v>
          </cell>
          <cell r="H160">
            <v>5000000</v>
          </cell>
        </row>
        <row r="161">
          <cell r="G161">
            <v>94415780.030000001</v>
          </cell>
          <cell r="H161">
            <v>146201610.66999999</v>
          </cell>
        </row>
        <row r="162">
          <cell r="B162">
            <v>201</v>
          </cell>
          <cell r="D162" t="str">
            <v>Prêt Administrateur Titr Plct</v>
          </cell>
          <cell r="G162">
            <v>0</v>
          </cell>
          <cell r="H162">
            <v>0</v>
          </cell>
        </row>
        <row r="163">
          <cell r="G163">
            <v>0</v>
          </cell>
          <cell r="H163">
            <v>0</v>
          </cell>
        </row>
        <row r="164">
          <cell r="B164">
            <v>201</v>
          </cell>
          <cell r="D164" t="str">
            <v>Titre Placemt Non Côté Knl</v>
          </cell>
          <cell r="H164">
            <v>-2212770.7200000002</v>
          </cell>
        </row>
        <row r="165">
          <cell r="B165">
            <v>201</v>
          </cell>
          <cell r="D165" t="str">
            <v>Titre Placemt Non Côté Knl</v>
          </cell>
          <cell r="H165">
            <v>-1779818</v>
          </cell>
        </row>
        <row r="166">
          <cell r="B166">
            <v>201</v>
          </cell>
          <cell r="D166" t="str">
            <v>Titre Placemt Non Côté Knl</v>
          </cell>
          <cell r="G166">
            <v>-2248162.94</v>
          </cell>
          <cell r="H166">
            <v>-1797899.63</v>
          </cell>
        </row>
        <row r="167">
          <cell r="B167">
            <v>201</v>
          </cell>
          <cell r="D167" t="str">
            <v>Titre Placemt Non Côté Knl</v>
          </cell>
          <cell r="H167">
            <v>-715171.16</v>
          </cell>
        </row>
        <row r="168">
          <cell r="B168">
            <v>201</v>
          </cell>
          <cell r="D168" t="str">
            <v>Titre Placemt Non Côté Knl</v>
          </cell>
          <cell r="H168">
            <v>-1375054.18</v>
          </cell>
        </row>
        <row r="169">
          <cell r="B169">
            <v>201</v>
          </cell>
          <cell r="D169" t="str">
            <v>Titre Placemt Non Côté Knl</v>
          </cell>
          <cell r="G169">
            <v>0</v>
          </cell>
        </row>
        <row r="170">
          <cell r="B170">
            <v>201</v>
          </cell>
          <cell r="D170" t="str">
            <v>Titre Placemt Non Côté Knl</v>
          </cell>
          <cell r="G170">
            <v>0</v>
          </cell>
          <cell r="H170">
            <v>0</v>
          </cell>
        </row>
        <row r="171">
          <cell r="B171">
            <v>201</v>
          </cell>
          <cell r="D171" t="str">
            <v>Titre Placemt Non Côté Knl</v>
          </cell>
          <cell r="G171">
            <v>-867181</v>
          </cell>
          <cell r="H171">
            <v>-867181</v>
          </cell>
        </row>
        <row r="172">
          <cell r="B172">
            <v>201</v>
          </cell>
          <cell r="D172" t="str">
            <v>Titre Placemt Non Côté Knl</v>
          </cell>
          <cell r="G172">
            <v>-925000</v>
          </cell>
          <cell r="H172">
            <v>-875000</v>
          </cell>
        </row>
        <row r="173">
          <cell r="B173">
            <v>201</v>
          </cell>
          <cell r="D173" t="str">
            <v>Titre Placemt Non Côté Knl</v>
          </cell>
          <cell r="G173">
            <v>-1248000</v>
          </cell>
          <cell r="H173">
            <v>-1104000</v>
          </cell>
        </row>
        <row r="174">
          <cell r="B174">
            <v>201</v>
          </cell>
          <cell r="D174" t="str">
            <v>Titre Placemt Non Côté Knl</v>
          </cell>
          <cell r="G174">
            <v>-1736094.73</v>
          </cell>
          <cell r="H174">
            <v>-292121.75</v>
          </cell>
        </row>
        <row r="175">
          <cell r="B175">
            <v>201</v>
          </cell>
          <cell r="D175" t="str">
            <v>Titre Placemt Non Côté Knl</v>
          </cell>
          <cell r="G175">
            <v>-1452399.86</v>
          </cell>
          <cell r="H175">
            <v>-1067988.94</v>
          </cell>
        </row>
        <row r="176">
          <cell r="B176">
            <v>201</v>
          </cell>
          <cell r="D176" t="str">
            <v>Titre Placemt Non Côté Knl</v>
          </cell>
          <cell r="G176">
            <v>-4705264.95</v>
          </cell>
          <cell r="H176">
            <v>-2084915.61</v>
          </cell>
        </row>
        <row r="177">
          <cell r="B177">
            <v>201</v>
          </cell>
          <cell r="D177" t="str">
            <v>Titre Placemt Non Côté Knl</v>
          </cell>
          <cell r="H177">
            <v>-1940000</v>
          </cell>
        </row>
        <row r="178">
          <cell r="B178">
            <v>201</v>
          </cell>
          <cell r="D178" t="str">
            <v>Titre Placemt Non Côté Knl</v>
          </cell>
          <cell r="G178">
            <v>-1472000</v>
          </cell>
          <cell r="H178">
            <v>-1024000</v>
          </cell>
        </row>
        <row r="179">
          <cell r="B179">
            <v>201</v>
          </cell>
          <cell r="D179" t="str">
            <v>Titre Placemt Non Côté Knl</v>
          </cell>
          <cell r="H179">
            <v>-1065380</v>
          </cell>
        </row>
        <row r="180">
          <cell r="B180">
            <v>201</v>
          </cell>
          <cell r="D180" t="str">
            <v>Titre Placemt Non Côté Knl</v>
          </cell>
          <cell r="G180">
            <v>0</v>
          </cell>
          <cell r="H180">
            <v>0</v>
          </cell>
        </row>
        <row r="181">
          <cell r="B181">
            <v>201</v>
          </cell>
          <cell r="D181" t="str">
            <v>Titre Placemt Non Côté Knl</v>
          </cell>
          <cell r="G181">
            <v>-0.01</v>
          </cell>
          <cell r="H181">
            <v>0</v>
          </cell>
        </row>
        <row r="182">
          <cell r="B182">
            <v>201</v>
          </cell>
          <cell r="D182" t="str">
            <v>Titre Placemt Non Côté Knl</v>
          </cell>
          <cell r="G182">
            <v>-304898.05</v>
          </cell>
          <cell r="H182">
            <v>-0.02</v>
          </cell>
        </row>
        <row r="183">
          <cell r="B183">
            <v>201</v>
          </cell>
          <cell r="D183" t="str">
            <v>Titre Placemt Non Côté Knl</v>
          </cell>
          <cell r="G183">
            <v>-1180074.8899999999</v>
          </cell>
          <cell r="H183">
            <v>-610279.39</v>
          </cell>
        </row>
        <row r="184">
          <cell r="B184">
            <v>270</v>
          </cell>
          <cell r="D184" t="str">
            <v>Titre Placemt Non Côté Knl</v>
          </cell>
          <cell r="H184">
            <v>-1768900</v>
          </cell>
        </row>
        <row r="185">
          <cell r="B185">
            <v>270</v>
          </cell>
          <cell r="D185" t="str">
            <v>Titre Placemt Non Côté Knl</v>
          </cell>
          <cell r="G185">
            <v>-4500000</v>
          </cell>
          <cell r="H185">
            <v>-3625000</v>
          </cell>
        </row>
        <row r="186">
          <cell r="B186">
            <v>270</v>
          </cell>
          <cell r="D186" t="str">
            <v>Titre Placemt Non Côté Knl</v>
          </cell>
          <cell r="H186">
            <v>-4425541.4400000004</v>
          </cell>
        </row>
        <row r="187">
          <cell r="B187">
            <v>270</v>
          </cell>
          <cell r="D187" t="str">
            <v>Titre Placemt Non Côté Knl</v>
          </cell>
          <cell r="H187">
            <v>-2669731</v>
          </cell>
        </row>
        <row r="188">
          <cell r="B188">
            <v>270</v>
          </cell>
          <cell r="D188" t="str">
            <v>Titre Placemt Non Côté Knl</v>
          </cell>
          <cell r="G188">
            <v>-1408590</v>
          </cell>
          <cell r="H188">
            <v>-899100</v>
          </cell>
        </row>
        <row r="189">
          <cell r="B189">
            <v>270</v>
          </cell>
          <cell r="D189" t="str">
            <v>Titre Placemt Non Côté Knl</v>
          </cell>
          <cell r="G189">
            <v>-4210979</v>
          </cell>
          <cell r="H189">
            <v>-3304766.95</v>
          </cell>
        </row>
        <row r="190">
          <cell r="B190">
            <v>270</v>
          </cell>
          <cell r="D190" t="str">
            <v>Titre Placemt Non Côté Knl</v>
          </cell>
          <cell r="G190">
            <v>-31821</v>
          </cell>
          <cell r="H190">
            <v>-24973.05</v>
          </cell>
        </row>
        <row r="191">
          <cell r="B191">
            <v>270</v>
          </cell>
          <cell r="D191" t="str">
            <v>Titre Placemt Non Côté Knl</v>
          </cell>
          <cell r="G191">
            <v>-2649616</v>
          </cell>
          <cell r="H191">
            <v>-3185901</v>
          </cell>
        </row>
        <row r="192">
          <cell r="B192">
            <v>270</v>
          </cell>
          <cell r="D192" t="str">
            <v>Titre Placemt Non Côté Knl</v>
          </cell>
          <cell r="H192">
            <v>-7468294.0800000001</v>
          </cell>
        </row>
        <row r="193">
          <cell r="B193">
            <v>270</v>
          </cell>
          <cell r="D193" t="str">
            <v>Titre Placemt Non Côté Knl</v>
          </cell>
          <cell r="H193">
            <v>-2062580.78</v>
          </cell>
        </row>
        <row r="194">
          <cell r="B194">
            <v>270</v>
          </cell>
          <cell r="D194" t="str">
            <v>Titre Placemt Non Côté Knl</v>
          </cell>
          <cell r="H194">
            <v>-1520000</v>
          </cell>
        </row>
        <row r="195">
          <cell r="B195">
            <v>270</v>
          </cell>
          <cell r="D195" t="str">
            <v>Titre Placemt Non Côté Knl</v>
          </cell>
          <cell r="G195">
            <v>-3660000</v>
          </cell>
          <cell r="H195">
            <v>-2867000</v>
          </cell>
        </row>
        <row r="196">
          <cell r="B196">
            <v>270</v>
          </cell>
          <cell r="D196" t="str">
            <v>Titre Placemt Non Côté Knl</v>
          </cell>
          <cell r="G196">
            <v>-3660</v>
          </cell>
          <cell r="H196">
            <v>-2867</v>
          </cell>
        </row>
        <row r="197">
          <cell r="B197">
            <v>270</v>
          </cell>
          <cell r="D197" t="str">
            <v>Titre Placemt Non Côté Knl</v>
          </cell>
          <cell r="H197">
            <v>-4400000</v>
          </cell>
        </row>
        <row r="198">
          <cell r="B198">
            <v>270</v>
          </cell>
          <cell r="D198" t="str">
            <v>Titre Placemt Non Côté Knl</v>
          </cell>
          <cell r="H198">
            <v>-3750000</v>
          </cell>
        </row>
        <row r="199">
          <cell r="B199">
            <v>270</v>
          </cell>
          <cell r="D199" t="str">
            <v>Titre Placemt Non Côté Knl</v>
          </cell>
          <cell r="G199">
            <v>-1842760</v>
          </cell>
          <cell r="H199">
            <v>-1842760</v>
          </cell>
        </row>
        <row r="200">
          <cell r="B200">
            <v>270</v>
          </cell>
          <cell r="D200" t="str">
            <v>Titre Placemt Non Côté Knl</v>
          </cell>
          <cell r="G200">
            <v>-1850000</v>
          </cell>
          <cell r="H200">
            <v>-1750000</v>
          </cell>
        </row>
        <row r="201">
          <cell r="B201">
            <v>270</v>
          </cell>
          <cell r="D201" t="str">
            <v>Titre Placemt Non Côté Knl</v>
          </cell>
          <cell r="H201">
            <v>-4750000</v>
          </cell>
        </row>
        <row r="202">
          <cell r="B202">
            <v>270</v>
          </cell>
          <cell r="D202" t="str">
            <v>Titre Placemt Non Côté Knl</v>
          </cell>
          <cell r="G202">
            <v>-2720000</v>
          </cell>
          <cell r="H202">
            <v>-2346000</v>
          </cell>
        </row>
        <row r="203">
          <cell r="B203">
            <v>270</v>
          </cell>
          <cell r="D203" t="str">
            <v>Titre Placemt Non Côté Knl</v>
          </cell>
          <cell r="G203">
            <v>0</v>
          </cell>
        </row>
        <row r="204">
          <cell r="B204">
            <v>270</v>
          </cell>
          <cell r="D204" t="str">
            <v>Titre Placemt Non Côté Knl</v>
          </cell>
          <cell r="G204">
            <v>-3086349.71</v>
          </cell>
          <cell r="H204">
            <v>-2269476.4900000002</v>
          </cell>
        </row>
        <row r="205">
          <cell r="B205">
            <v>270</v>
          </cell>
          <cell r="D205" t="str">
            <v>Titre Placemt Non Côté Knl</v>
          </cell>
          <cell r="G205">
            <v>-3596959.04</v>
          </cell>
          <cell r="H205">
            <v>-2704300.56</v>
          </cell>
        </row>
        <row r="206">
          <cell r="B206">
            <v>270</v>
          </cell>
          <cell r="D206" t="str">
            <v>Titre Placemt Non Côté Knl</v>
          </cell>
          <cell r="H206">
            <v>-2910000</v>
          </cell>
        </row>
        <row r="207">
          <cell r="B207">
            <v>270</v>
          </cell>
          <cell r="D207" t="str">
            <v>Titre Placemt Non Côté Knl</v>
          </cell>
          <cell r="G207">
            <v>-3128000</v>
          </cell>
          <cell r="H207">
            <v>-2176000</v>
          </cell>
        </row>
        <row r="208">
          <cell r="B208">
            <v>270</v>
          </cell>
          <cell r="D208" t="str">
            <v>Titre Placemt Non Côté Knl</v>
          </cell>
          <cell r="G208">
            <v>-4385940</v>
          </cell>
          <cell r="H208">
            <v>-4126520</v>
          </cell>
        </row>
        <row r="209">
          <cell r="B209">
            <v>270</v>
          </cell>
          <cell r="D209" t="str">
            <v>Titre Placemt Non Côté Knl</v>
          </cell>
          <cell r="H209">
            <v>-1821000</v>
          </cell>
        </row>
        <row r="210">
          <cell r="B210">
            <v>270</v>
          </cell>
          <cell r="D210" t="str">
            <v>Titre Placemt Non Côté Knl</v>
          </cell>
          <cell r="G210">
            <v>-2507659.14</v>
          </cell>
          <cell r="H210">
            <v>-1296843.72</v>
          </cell>
        </row>
        <row r="211">
          <cell r="B211">
            <v>270</v>
          </cell>
          <cell r="D211" t="str">
            <v>Titre Placemt Non Côté Knl</v>
          </cell>
          <cell r="G211">
            <v>-4250000</v>
          </cell>
          <cell r="H211">
            <v>-3750000</v>
          </cell>
        </row>
        <row r="212">
          <cell r="G212">
            <v>-59971410.32</v>
          </cell>
          <cell r="H212">
            <v>-92529136.469999999</v>
          </cell>
        </row>
        <row r="213">
          <cell r="B213">
            <v>201</v>
          </cell>
          <cell r="D213" t="str">
            <v>Titre Sté Imm/Forest Acavi</v>
          </cell>
          <cell r="H213">
            <v>0</v>
          </cell>
        </row>
        <row r="214">
          <cell r="B214">
            <v>234</v>
          </cell>
          <cell r="D214" t="str">
            <v>Titre Sté Imm/Forest Acavi</v>
          </cell>
          <cell r="G214">
            <v>1266687.45</v>
          </cell>
          <cell r="H214">
            <v>1269738.25</v>
          </cell>
        </row>
        <row r="215">
          <cell r="B215">
            <v>234</v>
          </cell>
          <cell r="D215" t="str">
            <v>Titre Sté Imm/Forest Acavi</v>
          </cell>
          <cell r="G215">
            <v>1732136.78</v>
          </cell>
          <cell r="H215">
            <v>1680542.5</v>
          </cell>
        </row>
        <row r="216">
          <cell r="B216">
            <v>294</v>
          </cell>
          <cell r="D216" t="str">
            <v>Titre Sté Imm/Forest Acavi</v>
          </cell>
          <cell r="G216">
            <v>74732503.049999997</v>
          </cell>
          <cell r="H216">
            <v>74568512.969999999</v>
          </cell>
        </row>
        <row r="217">
          <cell r="B217">
            <v>294</v>
          </cell>
          <cell r="D217" t="str">
            <v>Titre Sté Imm/Forest Acavi</v>
          </cell>
          <cell r="G217">
            <v>58380244.710000001</v>
          </cell>
          <cell r="H217">
            <v>60276102.609999999</v>
          </cell>
        </row>
        <row r="218">
          <cell r="B218">
            <v>295</v>
          </cell>
          <cell r="D218" t="str">
            <v>Titre Sté Imm/Forest Acavi</v>
          </cell>
          <cell r="G218">
            <v>337152324.43000001</v>
          </cell>
          <cell r="H218">
            <v>356124733.88</v>
          </cell>
        </row>
        <row r="219">
          <cell r="G219">
            <v>473263896.42000002</v>
          </cell>
          <cell r="H219">
            <v>493919630.20999998</v>
          </cell>
        </row>
        <row r="220">
          <cell r="B220">
            <v>201</v>
          </cell>
          <cell r="D220" t="str">
            <v>Filiale Non Côtée Sté Assuranc</v>
          </cell>
          <cell r="G220">
            <v>94061043.640000001</v>
          </cell>
          <cell r="H220">
            <v>94061043.640000001</v>
          </cell>
        </row>
        <row r="221">
          <cell r="B221">
            <v>201</v>
          </cell>
          <cell r="D221" t="str">
            <v>Filiale Non Côtée Sté Assuranc</v>
          </cell>
          <cell r="H221">
            <v>451310374.54000002</v>
          </cell>
        </row>
        <row r="222">
          <cell r="B222">
            <v>201</v>
          </cell>
          <cell r="D222" t="str">
            <v>Filiale Non Côtée Sté Assuranc</v>
          </cell>
          <cell r="G222">
            <v>245595275.30000001</v>
          </cell>
          <cell r="H222">
            <v>245595275.30000001</v>
          </cell>
        </row>
        <row r="223">
          <cell r="B223">
            <v>201</v>
          </cell>
          <cell r="D223" t="str">
            <v>Filiale Non Côtée Sté Assuranc</v>
          </cell>
          <cell r="G223">
            <v>23324608.170000002</v>
          </cell>
          <cell r="H223">
            <v>23324608.170000002</v>
          </cell>
        </row>
        <row r="224">
          <cell r="B224">
            <v>201</v>
          </cell>
          <cell r="D224" t="str">
            <v>Filiale Non Côtée Sté Assuranc</v>
          </cell>
          <cell r="G224">
            <v>517866800.17000002</v>
          </cell>
          <cell r="H224">
            <v>0</v>
          </cell>
        </row>
        <row r="225">
          <cell r="B225">
            <v>201</v>
          </cell>
          <cell r="D225" t="str">
            <v>Filiale Non Côtée Sté Assuranc</v>
          </cell>
          <cell r="G225">
            <v>451742124.39999998</v>
          </cell>
          <cell r="H225">
            <v>451742124.39999998</v>
          </cell>
        </row>
        <row r="226">
          <cell r="B226">
            <v>201</v>
          </cell>
          <cell r="D226" t="str">
            <v>Filiale Non Côtée Sté Assuranc</v>
          </cell>
          <cell r="G226">
            <v>46591941.329999998</v>
          </cell>
          <cell r="H226">
            <v>50511085.68</v>
          </cell>
        </row>
        <row r="227">
          <cell r="B227">
            <v>201</v>
          </cell>
          <cell r="D227" t="str">
            <v>Filiale Non Côtée Sté Assuranc</v>
          </cell>
          <cell r="G227">
            <v>25082261.379999999</v>
          </cell>
          <cell r="H227">
            <v>26273556.82</v>
          </cell>
        </row>
        <row r="228">
          <cell r="B228">
            <v>201</v>
          </cell>
          <cell r="D228" t="str">
            <v>Filiale Non Côtée Sté Assuranc</v>
          </cell>
          <cell r="G228">
            <v>22409853.079999998</v>
          </cell>
          <cell r="H228">
            <v>22409853.079999998</v>
          </cell>
        </row>
        <row r="229">
          <cell r="B229">
            <v>201</v>
          </cell>
          <cell r="D229" t="str">
            <v>Filiale Non Côtée Sté Assuranc</v>
          </cell>
          <cell r="H229">
            <v>0</v>
          </cell>
        </row>
        <row r="230">
          <cell r="B230">
            <v>201</v>
          </cell>
          <cell r="D230" t="str">
            <v>Filiale Non Côtée Sté Assuranc</v>
          </cell>
          <cell r="G230">
            <v>125770256.28</v>
          </cell>
          <cell r="H230">
            <v>125770256.28</v>
          </cell>
        </row>
        <row r="231">
          <cell r="G231">
            <v>1552444163.75</v>
          </cell>
          <cell r="H231">
            <v>1490998177.9100001</v>
          </cell>
        </row>
        <row r="232">
          <cell r="B232">
            <v>122</v>
          </cell>
          <cell r="D232" t="str">
            <v>Filiale Non Côtée Sté Diverses</v>
          </cell>
          <cell r="G232">
            <v>10295316.609999999</v>
          </cell>
          <cell r="H232">
            <v>10295316.609999999</v>
          </cell>
        </row>
        <row r="233">
          <cell r="B233">
            <v>201</v>
          </cell>
          <cell r="D233" t="str">
            <v>Filiale Non Côtée Sté Diverses</v>
          </cell>
          <cell r="G233">
            <v>1348271.06</v>
          </cell>
          <cell r="H233">
            <v>6348195.0599999996</v>
          </cell>
        </row>
        <row r="234">
          <cell r="B234">
            <v>201</v>
          </cell>
          <cell r="D234" t="str">
            <v>Filiale Non Côtée Sté Diverses</v>
          </cell>
          <cell r="G234">
            <v>990.92</v>
          </cell>
          <cell r="H234">
            <v>990.92</v>
          </cell>
        </row>
        <row r="235">
          <cell r="B235">
            <v>201</v>
          </cell>
          <cell r="D235" t="str">
            <v>Filiale Non Côtée Sté Diverses</v>
          </cell>
          <cell r="G235">
            <v>134412468.34999999</v>
          </cell>
          <cell r="H235">
            <v>134412468.34999999</v>
          </cell>
        </row>
        <row r="236">
          <cell r="B236">
            <v>201</v>
          </cell>
          <cell r="D236" t="str">
            <v>Filiale Non Côtée Sté Diverses</v>
          </cell>
          <cell r="G236">
            <v>49560.21</v>
          </cell>
          <cell r="H236">
            <v>49560.21</v>
          </cell>
        </row>
        <row r="237">
          <cell r="B237">
            <v>201</v>
          </cell>
          <cell r="D237" t="str">
            <v>Filiale Non Côtée Sté Diverses</v>
          </cell>
          <cell r="H237">
            <v>1000</v>
          </cell>
        </row>
        <row r="238">
          <cell r="B238">
            <v>201</v>
          </cell>
          <cell r="D238" t="str">
            <v>Filiale Non Côtée Sté Diverses</v>
          </cell>
          <cell r="G238">
            <v>7683339</v>
          </cell>
          <cell r="H238">
            <v>7683339</v>
          </cell>
        </row>
        <row r="239">
          <cell r="B239">
            <v>201</v>
          </cell>
          <cell r="D239" t="str">
            <v>Filiale Non Côtée Sté Diverses</v>
          </cell>
          <cell r="G239">
            <v>7622.45</v>
          </cell>
          <cell r="H239">
            <v>7622.45</v>
          </cell>
        </row>
        <row r="240">
          <cell r="B240">
            <v>201</v>
          </cell>
          <cell r="D240" t="str">
            <v>Filiale Non Côtée Sté Diverses</v>
          </cell>
          <cell r="G240">
            <v>0</v>
          </cell>
        </row>
        <row r="241">
          <cell r="B241">
            <v>201</v>
          </cell>
          <cell r="D241" t="str">
            <v>Filiale Non Côtée Sté Diverses</v>
          </cell>
          <cell r="G241">
            <v>0</v>
          </cell>
        </row>
        <row r="242">
          <cell r="B242">
            <v>201</v>
          </cell>
          <cell r="D242" t="str">
            <v>Filiale Non Côtée Sté Diverses</v>
          </cell>
          <cell r="G242">
            <v>37705996.280000001</v>
          </cell>
          <cell r="H242">
            <v>37705996.280000001</v>
          </cell>
        </row>
        <row r="243">
          <cell r="B243">
            <v>201</v>
          </cell>
          <cell r="D243" t="str">
            <v>Filiale Non Côtée Sté Diverses</v>
          </cell>
          <cell r="G243">
            <v>76133.039999999994</v>
          </cell>
          <cell r="H243">
            <v>76133.039999999994</v>
          </cell>
        </row>
        <row r="244">
          <cell r="B244">
            <v>201</v>
          </cell>
          <cell r="D244" t="str">
            <v>Filiale Non Côtée Sté Diverses</v>
          </cell>
          <cell r="G244">
            <v>38020.78</v>
          </cell>
          <cell r="H244">
            <v>38020.78</v>
          </cell>
        </row>
        <row r="245">
          <cell r="B245">
            <v>208</v>
          </cell>
          <cell r="D245" t="str">
            <v>Filiale Non Côtée Sté Diverses</v>
          </cell>
          <cell r="G245">
            <v>9148944.2100000009</v>
          </cell>
          <cell r="H245">
            <v>9148944.2100000009</v>
          </cell>
        </row>
        <row r="246">
          <cell r="B246">
            <v>220</v>
          </cell>
          <cell r="D246" t="str">
            <v>Filiale Non Côtée Sté Diverses</v>
          </cell>
          <cell r="G246">
            <v>3050738.08</v>
          </cell>
          <cell r="H246">
            <v>3050738.08</v>
          </cell>
        </row>
        <row r="247">
          <cell r="B247">
            <v>270</v>
          </cell>
          <cell r="D247" t="str">
            <v>Filiale Non Côtée Sté Diverses</v>
          </cell>
          <cell r="H247">
            <v>0</v>
          </cell>
        </row>
        <row r="248">
          <cell r="G248">
            <v>203817400.99000001</v>
          </cell>
          <cell r="H248">
            <v>208818324.99000001</v>
          </cell>
        </row>
        <row r="249">
          <cell r="B249">
            <v>201</v>
          </cell>
          <cell r="D249" t="str">
            <v>Avces Filiale Nc Sté Diverses</v>
          </cell>
          <cell r="G249">
            <v>228673</v>
          </cell>
          <cell r="H249">
            <v>0</v>
          </cell>
        </row>
        <row r="250">
          <cell r="B250">
            <v>201</v>
          </cell>
          <cell r="D250" t="str">
            <v>Avces Filiale Nc Sté Diverses</v>
          </cell>
          <cell r="G250">
            <v>49539000.530000001</v>
          </cell>
          <cell r="H250">
            <v>58986513.270000003</v>
          </cell>
        </row>
        <row r="251">
          <cell r="B251">
            <v>201</v>
          </cell>
          <cell r="D251" t="str">
            <v>Avces Filiale Nc Sté Diverses</v>
          </cell>
          <cell r="H251">
            <v>139000</v>
          </cell>
        </row>
        <row r="252">
          <cell r="B252">
            <v>201</v>
          </cell>
          <cell r="D252" t="str">
            <v>Avces Filiale Nc Sté Diverses</v>
          </cell>
          <cell r="G252">
            <v>22867.35</v>
          </cell>
          <cell r="H252">
            <v>22867.35</v>
          </cell>
        </row>
        <row r="253">
          <cell r="B253">
            <v>201</v>
          </cell>
          <cell r="D253" t="str">
            <v>Avces Filiale Nc Sté Diverses</v>
          </cell>
          <cell r="H253">
            <v>13000000</v>
          </cell>
        </row>
        <row r="254">
          <cell r="B254">
            <v>270</v>
          </cell>
          <cell r="D254" t="str">
            <v>Avces Filiale Nc Sté Diverses</v>
          </cell>
          <cell r="H254">
            <v>0</v>
          </cell>
        </row>
        <row r="255">
          <cell r="G255">
            <v>49790540.880000003</v>
          </cell>
          <cell r="H255">
            <v>72148380.620000005</v>
          </cell>
        </row>
        <row r="256">
          <cell r="B256">
            <v>201</v>
          </cell>
          <cell r="D256" t="str">
            <v>Prêts Administrateur Filiales</v>
          </cell>
          <cell r="G256">
            <v>92</v>
          </cell>
          <cell r="H256">
            <v>92</v>
          </cell>
        </row>
        <row r="257">
          <cell r="B257">
            <v>201</v>
          </cell>
          <cell r="D257" t="str">
            <v>Prêts Administrateur Filiales</v>
          </cell>
          <cell r="G257">
            <v>114.34</v>
          </cell>
          <cell r="H257">
            <v>114.34</v>
          </cell>
        </row>
        <row r="258">
          <cell r="B258">
            <v>201</v>
          </cell>
          <cell r="D258" t="str">
            <v>Prêts Administrateur Filiales</v>
          </cell>
          <cell r="G258">
            <v>91.47</v>
          </cell>
          <cell r="H258">
            <v>91.47</v>
          </cell>
        </row>
        <row r="259">
          <cell r="B259">
            <v>201</v>
          </cell>
          <cell r="D259" t="str">
            <v>Prêts Administrateur Filiales</v>
          </cell>
          <cell r="G259">
            <v>91.47</v>
          </cell>
          <cell r="H259">
            <v>91.47</v>
          </cell>
        </row>
        <row r="260">
          <cell r="B260">
            <v>201</v>
          </cell>
          <cell r="D260" t="str">
            <v>Prêts Administrateur Filiales</v>
          </cell>
          <cell r="G260">
            <v>91.47</v>
          </cell>
          <cell r="H260">
            <v>91.47</v>
          </cell>
        </row>
        <row r="261">
          <cell r="B261">
            <v>201</v>
          </cell>
          <cell r="D261" t="str">
            <v>Prêts Administrateur Filiales</v>
          </cell>
          <cell r="G261">
            <v>60.98</v>
          </cell>
          <cell r="H261">
            <v>60.98</v>
          </cell>
        </row>
        <row r="262">
          <cell r="B262">
            <v>201</v>
          </cell>
          <cell r="D262" t="str">
            <v>Prêts Administrateur Filiales</v>
          </cell>
          <cell r="G262">
            <v>152.44999999999999</v>
          </cell>
          <cell r="H262">
            <v>152.44999999999999</v>
          </cell>
        </row>
        <row r="263">
          <cell r="B263">
            <v>201</v>
          </cell>
          <cell r="D263" t="str">
            <v>Prêts Administrateur Filiales</v>
          </cell>
          <cell r="G263">
            <v>45.73</v>
          </cell>
          <cell r="H263">
            <v>45.73</v>
          </cell>
        </row>
        <row r="264">
          <cell r="B264">
            <v>201</v>
          </cell>
          <cell r="D264" t="str">
            <v>Prêts Administrateur Filiales</v>
          </cell>
          <cell r="G264">
            <v>167.69</v>
          </cell>
          <cell r="H264">
            <v>167.69</v>
          </cell>
        </row>
        <row r="265">
          <cell r="B265">
            <v>201</v>
          </cell>
          <cell r="D265" t="str">
            <v>Prêts Administrateur Filiales</v>
          </cell>
          <cell r="G265">
            <v>91.47</v>
          </cell>
          <cell r="H265">
            <v>91.47</v>
          </cell>
        </row>
        <row r="266">
          <cell r="B266">
            <v>201</v>
          </cell>
          <cell r="D266" t="str">
            <v>Prêts Administrateur Filiales</v>
          </cell>
          <cell r="G266">
            <v>76.22</v>
          </cell>
          <cell r="H266">
            <v>76.22</v>
          </cell>
        </row>
        <row r="267">
          <cell r="G267">
            <v>1075.29</v>
          </cell>
          <cell r="H267">
            <v>1075.29</v>
          </cell>
        </row>
        <row r="268">
          <cell r="B268">
            <v>201</v>
          </cell>
          <cell r="D268" t="str">
            <v>Participat Non Côté Sté Assura</v>
          </cell>
          <cell r="G268">
            <v>6060127.2199999997</v>
          </cell>
          <cell r="H268">
            <v>6060127.2199999997</v>
          </cell>
        </row>
        <row r="269">
          <cell r="B269">
            <v>201</v>
          </cell>
          <cell r="D269" t="str">
            <v>Participat Non Côté Sté Assura</v>
          </cell>
          <cell r="G269">
            <v>0</v>
          </cell>
          <cell r="H269">
            <v>0</v>
          </cell>
        </row>
        <row r="270">
          <cell r="B270">
            <v>201</v>
          </cell>
          <cell r="D270" t="str">
            <v>Participat Non Côté Sté Assura</v>
          </cell>
          <cell r="G270">
            <v>0</v>
          </cell>
          <cell r="H270">
            <v>0</v>
          </cell>
        </row>
        <row r="271">
          <cell r="B271">
            <v>201</v>
          </cell>
          <cell r="D271" t="str">
            <v>Participat Non Côté Sté Assura</v>
          </cell>
          <cell r="G271">
            <v>5189364.55</v>
          </cell>
          <cell r="H271">
            <v>5189364.55</v>
          </cell>
        </row>
        <row r="272">
          <cell r="B272">
            <v>201</v>
          </cell>
          <cell r="D272" t="str">
            <v>Participat Non Côté Sté Assura</v>
          </cell>
          <cell r="G272">
            <v>3231482.28</v>
          </cell>
          <cell r="H272">
            <v>2809771.39</v>
          </cell>
        </row>
        <row r="273">
          <cell r="B273">
            <v>201</v>
          </cell>
          <cell r="D273" t="str">
            <v>Participat Non Côté Sté Assura</v>
          </cell>
          <cell r="G273">
            <v>7226540.9199999999</v>
          </cell>
          <cell r="H273">
            <v>7226540.9199999999</v>
          </cell>
        </row>
        <row r="274">
          <cell r="B274">
            <v>201</v>
          </cell>
          <cell r="D274" t="str">
            <v>Participat Non Côté Sté Assura</v>
          </cell>
          <cell r="G274">
            <v>5861398.54</v>
          </cell>
          <cell r="H274">
            <v>5861398.54</v>
          </cell>
        </row>
        <row r="275">
          <cell r="B275">
            <v>201</v>
          </cell>
          <cell r="D275" t="str">
            <v>Participat Non Côté Sté Assura</v>
          </cell>
          <cell r="G275">
            <v>4967142.66</v>
          </cell>
          <cell r="H275">
            <v>4967142.66</v>
          </cell>
        </row>
        <row r="276">
          <cell r="B276">
            <v>201</v>
          </cell>
          <cell r="D276" t="str">
            <v>Participat Non Côté Sté Assura</v>
          </cell>
          <cell r="G276">
            <v>827022.04</v>
          </cell>
          <cell r="H276">
            <v>827022.04</v>
          </cell>
        </row>
        <row r="277">
          <cell r="B277">
            <v>201</v>
          </cell>
          <cell r="D277" t="str">
            <v>Participat Non Côté Sté Assura</v>
          </cell>
          <cell r="G277">
            <v>819732.72</v>
          </cell>
          <cell r="H277">
            <v>819732.72</v>
          </cell>
        </row>
        <row r="278">
          <cell r="G278">
            <v>34182810.93</v>
          </cell>
          <cell r="H278">
            <v>33761100.039999999</v>
          </cell>
        </row>
        <row r="279">
          <cell r="B279">
            <v>201</v>
          </cell>
          <cell r="D279" t="str">
            <v>Avances S/Part Sté Assurance</v>
          </cell>
          <cell r="G279">
            <v>10212.19</v>
          </cell>
          <cell r="H279">
            <v>8582.0499999999993</v>
          </cell>
        </row>
        <row r="280">
          <cell r="G280">
            <v>10212.19</v>
          </cell>
          <cell r="H280">
            <v>8582.0499999999993</v>
          </cell>
        </row>
        <row r="281">
          <cell r="B281">
            <v>35</v>
          </cell>
          <cell r="D281" t="str">
            <v>Participat Non Côté Sté Divers</v>
          </cell>
          <cell r="G281">
            <v>762245.09</v>
          </cell>
          <cell r="H281">
            <v>1363214.09</v>
          </cell>
        </row>
        <row r="282">
          <cell r="B282">
            <v>201</v>
          </cell>
          <cell r="D282" t="str">
            <v>Participat Non Côté Sté Divers</v>
          </cell>
          <cell r="G282">
            <v>116695.75</v>
          </cell>
          <cell r="H282">
            <v>116695.75</v>
          </cell>
        </row>
        <row r="283">
          <cell r="B283">
            <v>201</v>
          </cell>
          <cell r="D283" t="str">
            <v>Participat Non Côté Sté Divers</v>
          </cell>
          <cell r="G283">
            <v>0</v>
          </cell>
          <cell r="H283">
            <v>0</v>
          </cell>
        </row>
        <row r="284">
          <cell r="B284">
            <v>201</v>
          </cell>
          <cell r="D284" t="str">
            <v>Participat Non Côté Sté Divers</v>
          </cell>
          <cell r="G284">
            <v>0</v>
          </cell>
          <cell r="H284">
            <v>0</v>
          </cell>
        </row>
        <row r="285">
          <cell r="B285">
            <v>201</v>
          </cell>
          <cell r="D285" t="str">
            <v>Participat Non Côté Sté Divers</v>
          </cell>
          <cell r="G285">
            <v>0</v>
          </cell>
          <cell r="H285">
            <v>0</v>
          </cell>
        </row>
        <row r="286">
          <cell r="B286">
            <v>201</v>
          </cell>
          <cell r="D286" t="str">
            <v>Participat Non Côté Sté Divers</v>
          </cell>
          <cell r="G286">
            <v>0</v>
          </cell>
          <cell r="H286">
            <v>0</v>
          </cell>
        </row>
        <row r="287">
          <cell r="B287">
            <v>201</v>
          </cell>
          <cell r="D287" t="str">
            <v>Participat Non Côté Sté Divers</v>
          </cell>
          <cell r="G287">
            <v>10005.27</v>
          </cell>
          <cell r="H287">
            <v>10005.27</v>
          </cell>
        </row>
        <row r="288">
          <cell r="B288">
            <v>201</v>
          </cell>
          <cell r="D288" t="str">
            <v>Participat Non Côté Sté Divers</v>
          </cell>
          <cell r="G288">
            <v>243.92</v>
          </cell>
          <cell r="H288">
            <v>243.92</v>
          </cell>
        </row>
        <row r="289">
          <cell r="B289">
            <v>201</v>
          </cell>
          <cell r="D289" t="str">
            <v>Participat Non Côté Sté Divers</v>
          </cell>
          <cell r="G289">
            <v>145021994.91999999</v>
          </cell>
          <cell r="H289">
            <v>145021994.91999999</v>
          </cell>
        </row>
        <row r="290">
          <cell r="B290">
            <v>201</v>
          </cell>
          <cell r="D290" t="str">
            <v>Participat Non Côté Sté Divers</v>
          </cell>
          <cell r="G290">
            <v>32467501.18</v>
          </cell>
          <cell r="H290">
            <v>32467501.18</v>
          </cell>
        </row>
        <row r="291">
          <cell r="B291">
            <v>201</v>
          </cell>
          <cell r="D291" t="str">
            <v>Participat Non Côté Sté Divers</v>
          </cell>
          <cell r="G291">
            <v>381107.3</v>
          </cell>
          <cell r="H291">
            <v>381107.3</v>
          </cell>
        </row>
        <row r="292">
          <cell r="B292">
            <v>201</v>
          </cell>
          <cell r="D292" t="str">
            <v>Participat Non Côté Sté Divers</v>
          </cell>
          <cell r="G292">
            <v>0</v>
          </cell>
        </row>
        <row r="293">
          <cell r="B293">
            <v>201</v>
          </cell>
          <cell r="D293" t="str">
            <v>Participat Non Côté Sté Divers</v>
          </cell>
          <cell r="G293">
            <v>2501596</v>
          </cell>
          <cell r="H293">
            <v>2501596</v>
          </cell>
        </row>
        <row r="294">
          <cell r="B294">
            <v>201</v>
          </cell>
          <cell r="D294" t="str">
            <v>Participat Non Côté Sté Divers</v>
          </cell>
          <cell r="G294">
            <v>12500</v>
          </cell>
          <cell r="H294">
            <v>12500</v>
          </cell>
        </row>
        <row r="295">
          <cell r="B295">
            <v>201</v>
          </cell>
          <cell r="D295" t="str">
            <v>Participat Non Côté Sté Divers</v>
          </cell>
          <cell r="G295">
            <v>0</v>
          </cell>
          <cell r="H295">
            <v>0</v>
          </cell>
        </row>
        <row r="296">
          <cell r="B296">
            <v>201</v>
          </cell>
          <cell r="D296" t="str">
            <v>Participat Non Côté Sté Divers</v>
          </cell>
          <cell r="G296">
            <v>7500000</v>
          </cell>
          <cell r="H296">
            <v>7500000</v>
          </cell>
        </row>
        <row r="297">
          <cell r="B297">
            <v>201</v>
          </cell>
          <cell r="D297" t="str">
            <v>Participat Non Côté Sté Divers</v>
          </cell>
          <cell r="G297">
            <v>1749500</v>
          </cell>
          <cell r="H297">
            <v>1749500</v>
          </cell>
        </row>
        <row r="298">
          <cell r="B298">
            <v>201</v>
          </cell>
          <cell r="D298" t="str">
            <v>Participat Non Côté Sté Divers</v>
          </cell>
          <cell r="G298">
            <v>3999970</v>
          </cell>
          <cell r="H298">
            <v>3999970</v>
          </cell>
        </row>
        <row r="299">
          <cell r="B299">
            <v>201</v>
          </cell>
          <cell r="D299" t="str">
            <v>Participat Non Côté Sté Divers</v>
          </cell>
          <cell r="G299">
            <v>747</v>
          </cell>
          <cell r="H299">
            <v>747</v>
          </cell>
        </row>
        <row r="300">
          <cell r="B300">
            <v>201</v>
          </cell>
          <cell r="D300" t="str">
            <v>Participat Non Côté Sté Divers</v>
          </cell>
          <cell r="G300">
            <v>440000.03</v>
          </cell>
          <cell r="H300">
            <v>440000.03</v>
          </cell>
        </row>
        <row r="301">
          <cell r="B301">
            <v>201</v>
          </cell>
          <cell r="D301" t="str">
            <v>Participat Non Côté Sté Divers</v>
          </cell>
          <cell r="G301">
            <v>5869.29</v>
          </cell>
          <cell r="H301">
            <v>5869.29</v>
          </cell>
        </row>
        <row r="302">
          <cell r="B302">
            <v>201</v>
          </cell>
          <cell r="D302" t="str">
            <v>Participat Non Côté Sté Divers</v>
          </cell>
          <cell r="H302">
            <v>914403.92</v>
          </cell>
        </row>
        <row r="303">
          <cell r="B303">
            <v>201</v>
          </cell>
          <cell r="D303" t="str">
            <v>Participat Non Côté Sté Divers</v>
          </cell>
          <cell r="G303">
            <v>17184.82</v>
          </cell>
          <cell r="H303">
            <v>0</v>
          </cell>
        </row>
        <row r="304">
          <cell r="B304">
            <v>201</v>
          </cell>
          <cell r="D304" t="str">
            <v>Participat Non Côté Sté Divers</v>
          </cell>
          <cell r="G304">
            <v>8235292.1100000003</v>
          </cell>
          <cell r="H304">
            <v>7021192.1100000003</v>
          </cell>
        </row>
        <row r="305">
          <cell r="B305">
            <v>201</v>
          </cell>
          <cell r="D305" t="str">
            <v>Participat Non Côté Sté Divers</v>
          </cell>
          <cell r="G305">
            <v>0</v>
          </cell>
          <cell r="H305">
            <v>0</v>
          </cell>
        </row>
        <row r="306">
          <cell r="B306">
            <v>201</v>
          </cell>
          <cell r="D306" t="str">
            <v>Participat Non Côté Sté Divers</v>
          </cell>
          <cell r="G306">
            <v>0</v>
          </cell>
          <cell r="H306">
            <v>0</v>
          </cell>
        </row>
        <row r="307">
          <cell r="B307">
            <v>201</v>
          </cell>
          <cell r="D307" t="str">
            <v>Participat Non Côté Sté Divers</v>
          </cell>
          <cell r="G307">
            <v>0</v>
          </cell>
          <cell r="H307">
            <v>0</v>
          </cell>
        </row>
        <row r="308">
          <cell r="B308">
            <v>270</v>
          </cell>
          <cell r="D308" t="str">
            <v>Participat Non Côté Sté Divers</v>
          </cell>
          <cell r="G308">
            <v>0</v>
          </cell>
          <cell r="H308">
            <v>0</v>
          </cell>
        </row>
        <row r="309">
          <cell r="B309">
            <v>270</v>
          </cell>
          <cell r="D309" t="str">
            <v>Participat Non Côté Sté Divers</v>
          </cell>
          <cell r="G309">
            <v>0</v>
          </cell>
          <cell r="H309">
            <v>0</v>
          </cell>
        </row>
        <row r="310">
          <cell r="B310" t="str">
            <v>EPO</v>
          </cell>
          <cell r="D310" t="str">
            <v>Participat Non Côté Sté Divers</v>
          </cell>
          <cell r="G310">
            <v>0</v>
          </cell>
        </row>
        <row r="311">
          <cell r="G311">
            <v>203222452.68000001</v>
          </cell>
          <cell r="H311">
            <v>203506540.78</v>
          </cell>
        </row>
        <row r="312">
          <cell r="B312">
            <v>201</v>
          </cell>
          <cell r="D312" t="str">
            <v>Avances S/Part Sté Diverses</v>
          </cell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B314">
            <v>201</v>
          </cell>
          <cell r="D314" t="str">
            <v>Prêts Administrateur Participa</v>
          </cell>
          <cell r="G314">
            <v>15.24</v>
          </cell>
          <cell r="H314">
            <v>15.24</v>
          </cell>
        </row>
        <row r="315">
          <cell r="B315">
            <v>201</v>
          </cell>
          <cell r="D315" t="str">
            <v>Prêts Administrateur Participa</v>
          </cell>
          <cell r="G315">
            <v>0</v>
          </cell>
          <cell r="H315">
            <v>0</v>
          </cell>
        </row>
        <row r="316">
          <cell r="B316">
            <v>201</v>
          </cell>
          <cell r="D316" t="str">
            <v>Prêts Administrateur Participa</v>
          </cell>
          <cell r="G316">
            <v>15.24</v>
          </cell>
          <cell r="H316">
            <v>15.24</v>
          </cell>
        </row>
        <row r="317">
          <cell r="B317">
            <v>201</v>
          </cell>
          <cell r="D317" t="str">
            <v>Prêts Administrateur Participa</v>
          </cell>
          <cell r="G317">
            <v>10</v>
          </cell>
          <cell r="H317">
            <v>10</v>
          </cell>
        </row>
        <row r="318">
          <cell r="B318">
            <v>201</v>
          </cell>
          <cell r="D318" t="str">
            <v>Prêts Administrateur Participa</v>
          </cell>
          <cell r="G318">
            <v>15.24</v>
          </cell>
          <cell r="H318">
            <v>15.24</v>
          </cell>
        </row>
        <row r="319">
          <cell r="B319">
            <v>201</v>
          </cell>
          <cell r="D319" t="str">
            <v>Prêts Administrateur Participa</v>
          </cell>
          <cell r="G319">
            <v>0</v>
          </cell>
        </row>
        <row r="320">
          <cell r="B320">
            <v>201</v>
          </cell>
          <cell r="D320" t="str">
            <v>Prêts Administrateur Participa</v>
          </cell>
          <cell r="G320">
            <v>100</v>
          </cell>
          <cell r="H320">
            <v>100</v>
          </cell>
        </row>
        <row r="321">
          <cell r="B321">
            <v>201</v>
          </cell>
          <cell r="D321" t="str">
            <v>Prêts Administrateur Participa</v>
          </cell>
          <cell r="G321">
            <v>30</v>
          </cell>
          <cell r="H321">
            <v>30</v>
          </cell>
        </row>
        <row r="322">
          <cell r="B322">
            <v>201</v>
          </cell>
          <cell r="D322" t="str">
            <v>Prêts Administrateur Participa</v>
          </cell>
          <cell r="G322">
            <v>7622.45</v>
          </cell>
          <cell r="H322">
            <v>7622.45</v>
          </cell>
        </row>
        <row r="323">
          <cell r="B323">
            <v>201</v>
          </cell>
          <cell r="D323" t="str">
            <v>Prêts Administrateur Participa</v>
          </cell>
          <cell r="G323">
            <v>0</v>
          </cell>
          <cell r="H323">
            <v>0</v>
          </cell>
        </row>
        <row r="324">
          <cell r="B324">
            <v>201</v>
          </cell>
          <cell r="D324" t="str">
            <v>Prêts Administrateur Participa</v>
          </cell>
          <cell r="G324">
            <v>0</v>
          </cell>
          <cell r="H324">
            <v>0</v>
          </cell>
        </row>
        <row r="325">
          <cell r="B325">
            <v>201</v>
          </cell>
          <cell r="D325" t="str">
            <v>Prêts Administrateur Participa</v>
          </cell>
          <cell r="G325">
            <v>0</v>
          </cell>
          <cell r="H325">
            <v>0</v>
          </cell>
        </row>
        <row r="326">
          <cell r="G326">
            <v>7808.17</v>
          </cell>
          <cell r="H326">
            <v>7808.17</v>
          </cell>
        </row>
        <row r="327">
          <cell r="B327">
            <v>201</v>
          </cell>
          <cell r="D327" t="str">
            <v>Participat Sté Ass/Div Knl</v>
          </cell>
          <cell r="G327">
            <v>-2000000</v>
          </cell>
          <cell r="H327">
            <v>-1750000</v>
          </cell>
        </row>
        <row r="328">
          <cell r="B328">
            <v>201</v>
          </cell>
          <cell r="D328" t="str">
            <v>Participat Sté Ass/Div Knl</v>
          </cell>
          <cell r="G328">
            <v>-5325000</v>
          </cell>
          <cell r="H328">
            <v>-4125000</v>
          </cell>
        </row>
        <row r="329">
          <cell r="B329">
            <v>201</v>
          </cell>
          <cell r="D329" t="str">
            <v>Participat Sté Ass/Div Knl</v>
          </cell>
          <cell r="G329">
            <v>-2000000</v>
          </cell>
          <cell r="H329">
            <v>-2000000</v>
          </cell>
        </row>
        <row r="330">
          <cell r="B330">
            <v>201</v>
          </cell>
          <cell r="D330" t="str">
            <v>Participat Sté Ass/Div Knl</v>
          </cell>
          <cell r="G330">
            <v>-220000.09</v>
          </cell>
          <cell r="H330">
            <v>-220000.09</v>
          </cell>
        </row>
        <row r="331">
          <cell r="B331">
            <v>201</v>
          </cell>
          <cell r="D331" t="str">
            <v>Participat Sté Ass/Div Knl</v>
          </cell>
          <cell r="G331">
            <v>0</v>
          </cell>
          <cell r="H331">
            <v>0</v>
          </cell>
        </row>
        <row r="332">
          <cell r="B332">
            <v>201</v>
          </cell>
          <cell r="D332" t="str">
            <v>Participat Sté Ass/Div Knl</v>
          </cell>
          <cell r="G332">
            <v>0</v>
          </cell>
          <cell r="H332">
            <v>0</v>
          </cell>
        </row>
        <row r="333">
          <cell r="B333">
            <v>201</v>
          </cell>
          <cell r="D333" t="str">
            <v>Participat Sté Ass/Div Knl</v>
          </cell>
          <cell r="G333">
            <v>0</v>
          </cell>
          <cell r="H333">
            <v>0</v>
          </cell>
        </row>
        <row r="334">
          <cell r="B334">
            <v>201</v>
          </cell>
          <cell r="D334" t="str">
            <v>Participat Sté Ass/Div Knl</v>
          </cell>
          <cell r="G334">
            <v>0</v>
          </cell>
          <cell r="H334">
            <v>0</v>
          </cell>
        </row>
        <row r="335">
          <cell r="B335">
            <v>270</v>
          </cell>
          <cell r="D335" t="str">
            <v>Participat Sté Ass/Div Knl</v>
          </cell>
          <cell r="G335">
            <v>0</v>
          </cell>
          <cell r="H335">
            <v>0</v>
          </cell>
        </row>
        <row r="336">
          <cell r="B336">
            <v>270</v>
          </cell>
          <cell r="D336" t="str">
            <v>Participat Sté Ass/Div Knl</v>
          </cell>
          <cell r="G336">
            <v>0</v>
          </cell>
          <cell r="H336">
            <v>0</v>
          </cell>
        </row>
        <row r="337">
          <cell r="G337">
            <v>-9545000.0899999999</v>
          </cell>
          <cell r="H337">
            <v>-8095000.0899999999</v>
          </cell>
        </row>
        <row r="338">
          <cell r="B338">
            <v>122</v>
          </cell>
          <cell r="D338" t="str">
            <v>Provis Dépr Part Sté Immobiliè</v>
          </cell>
          <cell r="G338">
            <v>-1123127.71</v>
          </cell>
          <cell r="H338">
            <v>-1348237.21</v>
          </cell>
        </row>
        <row r="339">
          <cell r="B339">
            <v>201</v>
          </cell>
          <cell r="D339" t="str">
            <v>Provis Dépr Part Sté Immobiliè</v>
          </cell>
          <cell r="H339">
            <v>-25000000</v>
          </cell>
        </row>
        <row r="340">
          <cell r="B340">
            <v>201</v>
          </cell>
          <cell r="D340" t="str">
            <v>Provis Dépr Part Sté Immobiliè</v>
          </cell>
          <cell r="H340">
            <v>-4761811.2</v>
          </cell>
        </row>
        <row r="341">
          <cell r="B341">
            <v>201</v>
          </cell>
          <cell r="D341" t="str">
            <v>Provis Dépr Part Sté Immobiliè</v>
          </cell>
          <cell r="G341">
            <v>0</v>
          </cell>
        </row>
        <row r="342">
          <cell r="B342">
            <v>201</v>
          </cell>
          <cell r="D342" t="str">
            <v>Provis Dépr Part Sté Immobiliè</v>
          </cell>
          <cell r="H342">
            <v>0</v>
          </cell>
        </row>
        <row r="343">
          <cell r="B343">
            <v>201</v>
          </cell>
          <cell r="D343" t="str">
            <v>Provis Dépr Part Sté Immobiliè</v>
          </cell>
          <cell r="G343">
            <v>-11166799.24</v>
          </cell>
          <cell r="H343">
            <v>-11166799.24</v>
          </cell>
        </row>
        <row r="344">
          <cell r="B344">
            <v>201</v>
          </cell>
          <cell r="D344" t="str">
            <v>Provis Dépr Part Sté Immobiliè</v>
          </cell>
          <cell r="G344">
            <v>-21366313.489999998</v>
          </cell>
          <cell r="H344">
            <v>-21828213.129999999</v>
          </cell>
        </row>
        <row r="345">
          <cell r="B345">
            <v>201</v>
          </cell>
          <cell r="D345" t="str">
            <v>Provis Dépr Part Sté Immobiliè</v>
          </cell>
          <cell r="H345">
            <v>-113435.84</v>
          </cell>
        </row>
        <row r="346">
          <cell r="B346">
            <v>208</v>
          </cell>
          <cell r="D346" t="str">
            <v>Provis Dépr Part Sté Immobiliè</v>
          </cell>
          <cell r="G346">
            <v>-998068.65</v>
          </cell>
          <cell r="H346">
            <v>-1198112.45</v>
          </cell>
        </row>
        <row r="347">
          <cell r="B347">
            <v>209</v>
          </cell>
          <cell r="D347" t="str">
            <v>Provis Dépr Part Sté Immobiliè</v>
          </cell>
          <cell r="H347">
            <v>-2093400</v>
          </cell>
        </row>
        <row r="348">
          <cell r="B348">
            <v>220</v>
          </cell>
          <cell r="D348" t="str">
            <v>Provis Dépr Part Sté Immobiliè</v>
          </cell>
          <cell r="G348">
            <v>-332808.46000000002</v>
          </cell>
          <cell r="H348">
            <v>-399513.56</v>
          </cell>
        </row>
        <row r="349">
          <cell r="B349">
            <v>270</v>
          </cell>
          <cell r="D349" t="str">
            <v>Provis Dépr Part Sté Immobiliè</v>
          </cell>
          <cell r="G349">
            <v>-228675</v>
          </cell>
          <cell r="H349">
            <v>-899455</v>
          </cell>
        </row>
        <row r="350">
          <cell r="B350">
            <v>270</v>
          </cell>
          <cell r="D350" t="str">
            <v>Provis Dépr Part Sté Immobiliè</v>
          </cell>
          <cell r="H350">
            <v>-202311.26</v>
          </cell>
        </row>
        <row r="351">
          <cell r="B351">
            <v>270</v>
          </cell>
          <cell r="D351" t="str">
            <v>Provis Dépr Part Sté Immobiliè</v>
          </cell>
          <cell r="H351">
            <v>-155023.88</v>
          </cell>
        </row>
        <row r="352">
          <cell r="B352">
            <v>270</v>
          </cell>
          <cell r="D352" t="str">
            <v>Provis Dépr Part Sté Immobiliè</v>
          </cell>
          <cell r="G352">
            <v>-433687.73</v>
          </cell>
          <cell r="H352">
            <v>-433687.73</v>
          </cell>
        </row>
        <row r="353">
          <cell r="B353">
            <v>270</v>
          </cell>
          <cell r="D353" t="str">
            <v>Provis Dépr Part Sté Immobiliè</v>
          </cell>
          <cell r="H353">
            <v>-1506291.12</v>
          </cell>
        </row>
        <row r="354">
          <cell r="B354">
            <v>270</v>
          </cell>
          <cell r="D354" t="str">
            <v>Provis Dépr Part Sté Immobiliè</v>
          </cell>
          <cell r="G354">
            <v>-923362.25</v>
          </cell>
          <cell r="H354">
            <v>-1190762.25</v>
          </cell>
        </row>
        <row r="355">
          <cell r="G355">
            <v>-36572842.530000001</v>
          </cell>
          <cell r="H355">
            <v>-72297053.870000005</v>
          </cell>
        </row>
        <row r="356">
          <cell r="B356">
            <v>201</v>
          </cell>
          <cell r="D356" t="str">
            <v>Provis Dépr Part Sté Diverses</v>
          </cell>
          <cell r="G356">
            <v>0</v>
          </cell>
          <cell r="H356">
            <v>0</v>
          </cell>
        </row>
        <row r="357">
          <cell r="B357">
            <v>201</v>
          </cell>
          <cell r="D357" t="str">
            <v>Provis Dépr Part Sté Diverses</v>
          </cell>
          <cell r="G357">
            <v>0</v>
          </cell>
        </row>
        <row r="358">
          <cell r="B358">
            <v>201</v>
          </cell>
          <cell r="D358" t="str">
            <v>Provis Dépr Part Sté Diverses</v>
          </cell>
          <cell r="G358">
            <v>-133221.62</v>
          </cell>
          <cell r="H358">
            <v>-26220.11</v>
          </cell>
        </row>
        <row r="359">
          <cell r="B359">
            <v>201</v>
          </cell>
          <cell r="D359" t="str">
            <v>Provis Dépr Part Sté Diverses</v>
          </cell>
          <cell r="H359">
            <v>-246329.60000000001</v>
          </cell>
        </row>
        <row r="360">
          <cell r="B360">
            <v>201</v>
          </cell>
          <cell r="D360" t="str">
            <v>Provis Dépr Part Sté Diverses</v>
          </cell>
          <cell r="H360">
            <v>-10778.58</v>
          </cell>
        </row>
        <row r="361">
          <cell r="B361">
            <v>201</v>
          </cell>
          <cell r="D361" t="str">
            <v>Provis Dépr Part Sté Diverses</v>
          </cell>
          <cell r="H361">
            <v>-32390.43</v>
          </cell>
        </row>
        <row r="362">
          <cell r="B362">
            <v>201</v>
          </cell>
          <cell r="D362" t="str">
            <v>Provis Dépr Part Sté Diverses</v>
          </cell>
          <cell r="H362">
            <v>0</v>
          </cell>
        </row>
        <row r="363">
          <cell r="B363">
            <v>201</v>
          </cell>
          <cell r="D363" t="str">
            <v>Provis Dépr Part Sté Diverses</v>
          </cell>
          <cell r="G363">
            <v>-3971405.88</v>
          </cell>
          <cell r="H363">
            <v>-2098903.87</v>
          </cell>
        </row>
        <row r="364">
          <cell r="B364">
            <v>201</v>
          </cell>
          <cell r="D364" t="str">
            <v>Provis Dépr Part Sté Diverses</v>
          </cell>
          <cell r="G364">
            <v>-2401379.11</v>
          </cell>
          <cell r="H364">
            <v>-2556442.4</v>
          </cell>
        </row>
        <row r="365">
          <cell r="B365">
            <v>201</v>
          </cell>
          <cell r="D365" t="str">
            <v>Provis Dépr Part Sté Diverses</v>
          </cell>
          <cell r="H365">
            <v>-6517.26</v>
          </cell>
        </row>
        <row r="366">
          <cell r="B366">
            <v>201</v>
          </cell>
          <cell r="D366" t="str">
            <v>Provis Dépr Part Sté Diverses</v>
          </cell>
          <cell r="H366">
            <v>-725831.09</v>
          </cell>
        </row>
        <row r="367">
          <cell r="B367">
            <v>201</v>
          </cell>
          <cell r="D367" t="str">
            <v>Provis Dépr Part Sté Diverses</v>
          </cell>
          <cell r="H367">
            <v>-51364.25</v>
          </cell>
        </row>
        <row r="368">
          <cell r="B368">
            <v>270</v>
          </cell>
          <cell r="D368" t="str">
            <v>Provis Dépr Part Sté Diverses</v>
          </cell>
          <cell r="H368">
            <v>-13762.94</v>
          </cell>
        </row>
        <row r="369">
          <cell r="B369">
            <v>270</v>
          </cell>
          <cell r="D369" t="str">
            <v>Provis Dépr Part Sté Diverses</v>
          </cell>
          <cell r="H369">
            <v>-21557.15</v>
          </cell>
        </row>
        <row r="370">
          <cell r="B370">
            <v>270</v>
          </cell>
          <cell r="D370" t="str">
            <v>Provis Dépr Part Sté Diverses</v>
          </cell>
          <cell r="H370">
            <v>-68829.67</v>
          </cell>
        </row>
        <row r="371">
          <cell r="B371">
            <v>270</v>
          </cell>
          <cell r="D371" t="str">
            <v>Provis Dépr Part Sté Diverses</v>
          </cell>
          <cell r="H371">
            <v>0</v>
          </cell>
        </row>
        <row r="372">
          <cell r="B372">
            <v>270</v>
          </cell>
          <cell r="D372" t="str">
            <v>Provis Dépr Part Sté Diverses</v>
          </cell>
          <cell r="H372">
            <v>-185733.63</v>
          </cell>
        </row>
        <row r="373">
          <cell r="B373">
            <v>270</v>
          </cell>
          <cell r="D373" t="str">
            <v>Provis Dépr Part Sté Diverses</v>
          </cell>
          <cell r="H373">
            <v>-123109.89</v>
          </cell>
        </row>
        <row r="374">
          <cell r="B374">
            <v>270</v>
          </cell>
          <cell r="D374" t="str">
            <v>Provis Dépr Part Sté Diverses</v>
          </cell>
          <cell r="H374">
            <v>-1190381.24</v>
          </cell>
        </row>
        <row r="375">
          <cell r="B375">
            <v>270</v>
          </cell>
          <cell r="D375" t="str">
            <v>Provis Dépr Part Sté Diverses</v>
          </cell>
          <cell r="H375">
            <v>-109149.02</v>
          </cell>
        </row>
        <row r="376">
          <cell r="G376">
            <v>-6506006.6100000003</v>
          </cell>
          <cell r="H376">
            <v>-7467301.1299999999</v>
          </cell>
        </row>
        <row r="377">
          <cell r="B377">
            <v>201</v>
          </cell>
          <cell r="D377" t="str">
            <v>Provis Dépr Durable Participat</v>
          </cell>
          <cell r="G377">
            <v>0</v>
          </cell>
          <cell r="H377">
            <v>0</v>
          </cell>
        </row>
        <row r="378">
          <cell r="B378">
            <v>201</v>
          </cell>
          <cell r="D378" t="str">
            <v>Provis Dépr Durable Participat</v>
          </cell>
          <cell r="G378">
            <v>-2605088.36</v>
          </cell>
          <cell r="H378">
            <v>0</v>
          </cell>
        </row>
        <row r="379">
          <cell r="B379">
            <v>201</v>
          </cell>
          <cell r="D379" t="str">
            <v>Provis Dépr Durable Participat</v>
          </cell>
          <cell r="G379">
            <v>-5135372.72</v>
          </cell>
          <cell r="H379">
            <v>-14341931.039999999</v>
          </cell>
        </row>
        <row r="380">
          <cell r="B380">
            <v>201</v>
          </cell>
          <cell r="D380" t="str">
            <v>Provis Dépr Durable Participat</v>
          </cell>
          <cell r="G380">
            <v>-2211878.54</v>
          </cell>
          <cell r="H380">
            <v>-2834633.83</v>
          </cell>
        </row>
        <row r="381">
          <cell r="B381">
            <v>201</v>
          </cell>
          <cell r="D381" t="str">
            <v>Provis Dépr Durable Participat</v>
          </cell>
          <cell r="G381">
            <v>-4861223.2699999996</v>
          </cell>
          <cell r="H381">
            <v>-5778697.5300000003</v>
          </cell>
        </row>
        <row r="382">
          <cell r="B382">
            <v>201</v>
          </cell>
          <cell r="D382" t="str">
            <v>Provis Dépr Durable Participat</v>
          </cell>
          <cell r="G382">
            <v>-1316453.8600000001</v>
          </cell>
          <cell r="H382">
            <v>-1424716.32</v>
          </cell>
        </row>
        <row r="383">
          <cell r="B383">
            <v>201</v>
          </cell>
          <cell r="D383" t="str">
            <v>Provis Dépr Durable Participat</v>
          </cell>
          <cell r="G383">
            <v>-540636.13</v>
          </cell>
          <cell r="H383">
            <v>-839661.9</v>
          </cell>
        </row>
        <row r="384">
          <cell r="B384">
            <v>201</v>
          </cell>
          <cell r="D384" t="str">
            <v>Provis Dépr Durable Participat</v>
          </cell>
          <cell r="G384">
            <v>-417005.86</v>
          </cell>
          <cell r="H384">
            <v>-1122126.28</v>
          </cell>
        </row>
        <row r="385">
          <cell r="B385">
            <v>201</v>
          </cell>
          <cell r="D385" t="str">
            <v>Provis Dépr Durable Participat</v>
          </cell>
          <cell r="G385">
            <v>-243745.2</v>
          </cell>
          <cell r="H385">
            <v>0</v>
          </cell>
        </row>
        <row r="386">
          <cell r="B386">
            <v>201</v>
          </cell>
          <cell r="D386" t="str">
            <v>Provis Dépr Durable Participat</v>
          </cell>
          <cell r="G386">
            <v>-59047.199999999997</v>
          </cell>
          <cell r="H386">
            <v>0</v>
          </cell>
        </row>
        <row r="387">
          <cell r="B387">
            <v>209</v>
          </cell>
          <cell r="D387" t="str">
            <v>Provis Dépr Durable Participat</v>
          </cell>
          <cell r="G387">
            <v>-1785600</v>
          </cell>
          <cell r="H387">
            <v>0</v>
          </cell>
        </row>
        <row r="388">
          <cell r="B388">
            <v>270</v>
          </cell>
          <cell r="D388" t="str">
            <v>Provis Dépr Durable Participat</v>
          </cell>
          <cell r="G388">
            <v>-155023.88</v>
          </cell>
          <cell r="H388">
            <v>0</v>
          </cell>
        </row>
        <row r="389">
          <cell r="B389">
            <v>270</v>
          </cell>
          <cell r="D389" t="str">
            <v>Provis Dépr Durable Participat</v>
          </cell>
          <cell r="G389">
            <v>0</v>
          </cell>
          <cell r="H389">
            <v>0</v>
          </cell>
        </row>
        <row r="390">
          <cell r="B390">
            <v>270</v>
          </cell>
          <cell r="D390" t="str">
            <v>Provis Dépr Durable Participat</v>
          </cell>
          <cell r="G390">
            <v>0</v>
          </cell>
          <cell r="H390">
            <v>0</v>
          </cell>
        </row>
        <row r="391">
          <cell r="G391">
            <v>-19331075.02</v>
          </cell>
          <cell r="H391">
            <v>-26341766.899999999</v>
          </cell>
        </row>
        <row r="392">
          <cell r="B392">
            <v>201</v>
          </cell>
          <cell r="D392" t="str">
            <v>Créance Court Terme Particip..</v>
          </cell>
          <cell r="H392">
            <v>11814503.49</v>
          </cell>
        </row>
        <row r="393">
          <cell r="G393">
            <v>0</v>
          </cell>
          <cell r="H393">
            <v>11814503.49</v>
          </cell>
        </row>
        <row r="394">
          <cell r="B394">
            <v>201</v>
          </cell>
          <cell r="D394" t="str">
            <v>Créance Long Terme Participat.</v>
          </cell>
          <cell r="H394">
            <v>39559805.920000002</v>
          </cell>
        </row>
        <row r="395">
          <cell r="G395">
            <v>0</v>
          </cell>
          <cell r="H395">
            <v>39559805.920000002</v>
          </cell>
        </row>
        <row r="396">
          <cell r="B396">
            <v>201</v>
          </cell>
          <cell r="D396" t="str">
            <v>Autre Créditeur Sect Participa</v>
          </cell>
          <cell r="H396">
            <v>-187</v>
          </cell>
        </row>
        <row r="397">
          <cell r="B397">
            <v>270</v>
          </cell>
          <cell r="D397" t="str">
            <v>Autre Créditeur Sect Participa</v>
          </cell>
          <cell r="G397">
            <v>-648045.02</v>
          </cell>
          <cell r="H397">
            <v>-5708045.0199999996</v>
          </cell>
        </row>
        <row r="398">
          <cell r="B398">
            <v>270</v>
          </cell>
          <cell r="D398" t="str">
            <v>Autre Créditeur Sect Participa</v>
          </cell>
          <cell r="G398">
            <v>-304898.03000000003</v>
          </cell>
          <cell r="H398">
            <v>-1554898.03</v>
          </cell>
        </row>
        <row r="399">
          <cell r="G399">
            <v>-952943.05</v>
          </cell>
          <cell r="H399">
            <v>-7263130.0499999998</v>
          </cell>
        </row>
        <row r="400">
          <cell r="B400">
            <v>201</v>
          </cell>
          <cell r="D400" t="str">
            <v>Autre Débiteur Sect Participat</v>
          </cell>
          <cell r="G400">
            <v>0</v>
          </cell>
        </row>
        <row r="401">
          <cell r="G401">
            <v>0</v>
          </cell>
          <cell r="H401">
            <v>0</v>
          </cell>
        </row>
        <row r="402">
          <cell r="B402">
            <v>270</v>
          </cell>
          <cell r="D402" t="str">
            <v>Charge À Payer Sect Participat</v>
          </cell>
          <cell r="G402">
            <v>-1148376</v>
          </cell>
          <cell r="H402">
            <v>0</v>
          </cell>
        </row>
        <row r="403">
          <cell r="B403">
            <v>270</v>
          </cell>
          <cell r="D403" t="str">
            <v>Charge À Payer Sect Participat</v>
          </cell>
          <cell r="G403">
            <v>-1148376</v>
          </cell>
          <cell r="H403">
            <v>0</v>
          </cell>
        </row>
        <row r="404">
          <cell r="G404">
            <v>-2296752</v>
          </cell>
          <cell r="H404">
            <v>0</v>
          </cell>
        </row>
        <row r="405">
          <cell r="B405">
            <v>35</v>
          </cell>
          <cell r="D405" t="str">
            <v>Produits À Recevoir Sect Part</v>
          </cell>
          <cell r="G405">
            <v>0</v>
          </cell>
          <cell r="H405">
            <v>69740.240000000005</v>
          </cell>
        </row>
        <row r="406">
          <cell r="B406">
            <v>122</v>
          </cell>
          <cell r="D406" t="str">
            <v>Produits À Recevoir Sect Part</v>
          </cell>
          <cell r="G406">
            <v>0</v>
          </cell>
          <cell r="H406">
            <v>0</v>
          </cell>
        </row>
        <row r="407">
          <cell r="B407">
            <v>201</v>
          </cell>
          <cell r="D407" t="str">
            <v>Produits À Recevoir Sect Part</v>
          </cell>
          <cell r="G407">
            <v>0</v>
          </cell>
        </row>
        <row r="408">
          <cell r="B408">
            <v>201</v>
          </cell>
          <cell r="D408" t="str">
            <v>Produits À Recevoir Sect Part</v>
          </cell>
          <cell r="G408">
            <v>0</v>
          </cell>
        </row>
        <row r="409">
          <cell r="B409">
            <v>201</v>
          </cell>
          <cell r="D409" t="str">
            <v>Produits À Recevoir Sect Part</v>
          </cell>
          <cell r="G409">
            <v>0</v>
          </cell>
        </row>
        <row r="410">
          <cell r="B410">
            <v>201</v>
          </cell>
          <cell r="D410" t="str">
            <v>Produits À Recevoir Sect Part</v>
          </cell>
          <cell r="G410">
            <v>0</v>
          </cell>
          <cell r="H410">
            <v>0</v>
          </cell>
        </row>
        <row r="411">
          <cell r="B411">
            <v>201</v>
          </cell>
          <cell r="D411" t="str">
            <v>Produits À Recevoir Sect Part</v>
          </cell>
          <cell r="H411">
            <v>0</v>
          </cell>
        </row>
        <row r="412">
          <cell r="B412">
            <v>201</v>
          </cell>
          <cell r="D412" t="str">
            <v>Produits À Recevoir Sect Part</v>
          </cell>
          <cell r="G412">
            <v>0</v>
          </cell>
          <cell r="H412">
            <v>0</v>
          </cell>
        </row>
        <row r="413">
          <cell r="B413">
            <v>201</v>
          </cell>
          <cell r="D413" t="str">
            <v>Produits À Recevoir Sect Part</v>
          </cell>
          <cell r="G413">
            <v>0</v>
          </cell>
        </row>
        <row r="414">
          <cell r="B414">
            <v>201</v>
          </cell>
          <cell r="D414" t="str">
            <v>Produits À Recevoir Sect Part</v>
          </cell>
          <cell r="G414">
            <v>0</v>
          </cell>
        </row>
        <row r="415">
          <cell r="B415">
            <v>201</v>
          </cell>
          <cell r="D415" t="str">
            <v>Produits À Recevoir Sect Part</v>
          </cell>
          <cell r="G415">
            <v>0</v>
          </cell>
          <cell r="H415">
            <v>0</v>
          </cell>
        </row>
        <row r="416">
          <cell r="B416">
            <v>201</v>
          </cell>
          <cell r="D416" t="str">
            <v>Produits À Recevoir Sect Part</v>
          </cell>
          <cell r="G416">
            <v>0</v>
          </cell>
          <cell r="H416">
            <v>0</v>
          </cell>
        </row>
        <row r="417">
          <cell r="B417">
            <v>201</v>
          </cell>
          <cell r="D417" t="str">
            <v>Produits À Recevoir Sect Part</v>
          </cell>
          <cell r="G417">
            <v>0</v>
          </cell>
          <cell r="H417">
            <v>0</v>
          </cell>
        </row>
        <row r="418">
          <cell r="B418">
            <v>201</v>
          </cell>
          <cell r="D418" t="str">
            <v>Produits À Recevoir Sect Part</v>
          </cell>
          <cell r="G418">
            <v>0</v>
          </cell>
          <cell r="H418">
            <v>0</v>
          </cell>
        </row>
        <row r="419">
          <cell r="B419">
            <v>201</v>
          </cell>
          <cell r="D419" t="str">
            <v>Produits À Recevoir Sect Part</v>
          </cell>
          <cell r="G419">
            <v>0</v>
          </cell>
          <cell r="H419">
            <v>0</v>
          </cell>
        </row>
        <row r="420">
          <cell r="B420">
            <v>201</v>
          </cell>
          <cell r="D420" t="str">
            <v>Produits À Recevoir Sect Part</v>
          </cell>
          <cell r="G420">
            <v>0</v>
          </cell>
          <cell r="H420">
            <v>0</v>
          </cell>
        </row>
        <row r="421">
          <cell r="B421">
            <v>201</v>
          </cell>
          <cell r="D421" t="str">
            <v>Produits À Recevoir Sect Part</v>
          </cell>
          <cell r="H421">
            <v>0</v>
          </cell>
        </row>
        <row r="422">
          <cell r="B422">
            <v>201</v>
          </cell>
          <cell r="D422" t="str">
            <v>Produits À Recevoir Sect Part</v>
          </cell>
          <cell r="G422">
            <v>0</v>
          </cell>
          <cell r="H422">
            <v>0</v>
          </cell>
        </row>
        <row r="423">
          <cell r="B423">
            <v>201</v>
          </cell>
          <cell r="D423" t="str">
            <v>Produits À Recevoir Sect Part</v>
          </cell>
          <cell r="G423">
            <v>0</v>
          </cell>
          <cell r="H423">
            <v>0</v>
          </cell>
        </row>
        <row r="424">
          <cell r="B424">
            <v>201</v>
          </cell>
          <cell r="D424" t="str">
            <v>Produits À Recevoir Sect Part</v>
          </cell>
          <cell r="H424">
            <v>0</v>
          </cell>
        </row>
        <row r="425">
          <cell r="B425">
            <v>201</v>
          </cell>
          <cell r="D425" t="str">
            <v>Produits À Recevoir Sect Part</v>
          </cell>
          <cell r="G425">
            <v>0</v>
          </cell>
        </row>
        <row r="426">
          <cell r="B426">
            <v>201</v>
          </cell>
          <cell r="D426" t="str">
            <v>Produits À Recevoir Sect Part</v>
          </cell>
          <cell r="G426">
            <v>0</v>
          </cell>
          <cell r="H426">
            <v>0</v>
          </cell>
        </row>
        <row r="427">
          <cell r="B427">
            <v>201</v>
          </cell>
          <cell r="D427" t="str">
            <v>Produits À Recevoir Sect Part</v>
          </cell>
          <cell r="G427">
            <v>-0.03</v>
          </cell>
          <cell r="H427">
            <v>0</v>
          </cell>
        </row>
        <row r="428">
          <cell r="B428">
            <v>201</v>
          </cell>
          <cell r="D428" t="str">
            <v>Produits À Recevoir Sect Part</v>
          </cell>
          <cell r="G428">
            <v>0</v>
          </cell>
          <cell r="H428">
            <v>0</v>
          </cell>
        </row>
        <row r="429">
          <cell r="B429">
            <v>201</v>
          </cell>
          <cell r="D429" t="str">
            <v>Produits À Recevoir Sect Part</v>
          </cell>
          <cell r="G429">
            <v>1204.3499999999999</v>
          </cell>
          <cell r="H429">
            <v>1204.3499999999999</v>
          </cell>
        </row>
        <row r="430">
          <cell r="B430">
            <v>201</v>
          </cell>
          <cell r="D430" t="str">
            <v>Produits À Recevoir Sect Part</v>
          </cell>
          <cell r="G430">
            <v>0</v>
          </cell>
        </row>
        <row r="431">
          <cell r="B431">
            <v>201</v>
          </cell>
          <cell r="D431" t="str">
            <v>Produits À Recevoir Sect Part</v>
          </cell>
          <cell r="H431">
            <v>0</v>
          </cell>
        </row>
        <row r="432">
          <cell r="B432">
            <v>201</v>
          </cell>
          <cell r="D432" t="str">
            <v>Produits À Recevoir Sect Part</v>
          </cell>
          <cell r="G432">
            <v>0</v>
          </cell>
          <cell r="H432">
            <v>0</v>
          </cell>
        </row>
        <row r="433">
          <cell r="B433">
            <v>208</v>
          </cell>
          <cell r="D433" t="str">
            <v>Produits À Recevoir Sect Part</v>
          </cell>
          <cell r="G433">
            <v>0</v>
          </cell>
          <cell r="H433">
            <v>0</v>
          </cell>
        </row>
        <row r="434">
          <cell r="B434">
            <v>209</v>
          </cell>
          <cell r="D434" t="str">
            <v>Produits À Recevoir Sect Part</v>
          </cell>
          <cell r="G434">
            <v>0</v>
          </cell>
          <cell r="H434">
            <v>0</v>
          </cell>
        </row>
        <row r="435">
          <cell r="B435">
            <v>220</v>
          </cell>
          <cell r="D435" t="str">
            <v>Produits À Recevoir Sect Part</v>
          </cell>
          <cell r="G435">
            <v>0</v>
          </cell>
          <cell r="H435">
            <v>0</v>
          </cell>
        </row>
        <row r="436">
          <cell r="B436">
            <v>270</v>
          </cell>
          <cell r="D436" t="str">
            <v>Produits À Recevoir Sect Part</v>
          </cell>
          <cell r="G436">
            <v>0</v>
          </cell>
          <cell r="H436">
            <v>0</v>
          </cell>
        </row>
        <row r="437">
          <cell r="B437">
            <v>270</v>
          </cell>
          <cell r="D437" t="str">
            <v>Produits À Recevoir Sect Part</v>
          </cell>
          <cell r="G437">
            <v>25291.29</v>
          </cell>
          <cell r="H437">
            <v>25291.29</v>
          </cell>
        </row>
        <row r="438">
          <cell r="B438">
            <v>294</v>
          </cell>
          <cell r="D438" t="str">
            <v>Produits À Recevoir Sect Part</v>
          </cell>
          <cell r="G438">
            <v>0</v>
          </cell>
          <cell r="H438">
            <v>0</v>
          </cell>
        </row>
        <row r="439">
          <cell r="B439">
            <v>295</v>
          </cell>
          <cell r="D439" t="str">
            <v>Produits À Recevoir Sect Part</v>
          </cell>
          <cell r="G439">
            <v>0</v>
          </cell>
          <cell r="H439">
            <v>0</v>
          </cell>
        </row>
        <row r="440">
          <cell r="D440" t="str">
            <v>Produits À Recevoir Sect Part</v>
          </cell>
          <cell r="G440">
            <v>4677304.71</v>
          </cell>
          <cell r="H440">
            <v>5973151.0899999999</v>
          </cell>
        </row>
        <row r="441">
          <cell r="G441">
            <v>4703800.32</v>
          </cell>
          <cell r="H441">
            <v>6069386.9699999997</v>
          </cell>
        </row>
        <row r="442">
          <cell r="B442">
            <v>201</v>
          </cell>
          <cell r="D442" t="str">
            <v>Icne S/Avce Placmt Sté Immobil</v>
          </cell>
          <cell r="H442">
            <v>9927516.6600000001</v>
          </cell>
        </row>
        <row r="443">
          <cell r="B443">
            <v>201</v>
          </cell>
          <cell r="D443" t="str">
            <v>Icne S/Avce Placmt Sté Immobil</v>
          </cell>
          <cell r="H443">
            <v>7018861.96</v>
          </cell>
        </row>
        <row r="444">
          <cell r="B444">
            <v>201</v>
          </cell>
          <cell r="D444" t="str">
            <v>Icne S/Avce Placmt Sté Immobil</v>
          </cell>
          <cell r="G444">
            <v>1250</v>
          </cell>
          <cell r="H444">
            <v>1003.68</v>
          </cell>
        </row>
        <row r="445">
          <cell r="B445">
            <v>201</v>
          </cell>
          <cell r="D445" t="str">
            <v>Icne S/Avce Placmt Sté Immobil</v>
          </cell>
          <cell r="G445">
            <v>240</v>
          </cell>
          <cell r="H445">
            <v>60</v>
          </cell>
        </row>
        <row r="446">
          <cell r="B446">
            <v>201</v>
          </cell>
          <cell r="D446" t="str">
            <v>Icne S/Avce Placmt Sté Immobil</v>
          </cell>
          <cell r="G446">
            <v>2065000</v>
          </cell>
          <cell r="H446">
            <v>1400000</v>
          </cell>
        </row>
        <row r="447">
          <cell r="B447">
            <v>201</v>
          </cell>
          <cell r="D447" t="str">
            <v>Icne S/Avce Placmt Sté Immobil</v>
          </cell>
          <cell r="G447">
            <v>660</v>
          </cell>
          <cell r="H447">
            <v>619.04</v>
          </cell>
        </row>
        <row r="448">
          <cell r="B448">
            <v>201</v>
          </cell>
          <cell r="D448" t="str">
            <v>Icne S/Avce Placmt Sté Immobil</v>
          </cell>
          <cell r="H448">
            <v>4358517.4000000004</v>
          </cell>
        </row>
        <row r="449">
          <cell r="B449">
            <v>201</v>
          </cell>
          <cell r="D449" t="str">
            <v>Icne S/Avce Placmt Sté Immobil</v>
          </cell>
          <cell r="H449">
            <v>191414.98</v>
          </cell>
        </row>
        <row r="450">
          <cell r="B450">
            <v>270</v>
          </cell>
          <cell r="D450" t="str">
            <v>Icne S/Avce Placmt Sté Immobil</v>
          </cell>
          <cell r="G450">
            <v>1450000</v>
          </cell>
          <cell r="H450">
            <v>1778200</v>
          </cell>
        </row>
        <row r="451">
          <cell r="B451">
            <v>270</v>
          </cell>
          <cell r="D451" t="str">
            <v>Icne S/Avce Placmt Sté Immobil</v>
          </cell>
          <cell r="H451">
            <v>63700</v>
          </cell>
        </row>
        <row r="452">
          <cell r="B452">
            <v>270</v>
          </cell>
          <cell r="D452" t="str">
            <v>Icne S/Avce Placmt Sté Immobil</v>
          </cell>
          <cell r="G452">
            <v>700000</v>
          </cell>
          <cell r="H452">
            <v>674455</v>
          </cell>
        </row>
        <row r="453">
          <cell r="B453">
            <v>270</v>
          </cell>
          <cell r="D453" t="str">
            <v>Icne S/Avce Placmt Sté Immobil</v>
          </cell>
          <cell r="H453">
            <v>360000</v>
          </cell>
        </row>
        <row r="454">
          <cell r="B454">
            <v>270</v>
          </cell>
          <cell r="D454" t="str">
            <v>Icne S/Avce Placmt Sté Immobil</v>
          </cell>
          <cell r="H454">
            <v>1400000</v>
          </cell>
        </row>
        <row r="455">
          <cell r="B455">
            <v>270</v>
          </cell>
          <cell r="D455" t="str">
            <v>Icne S/Avce Placmt Sté Immobil</v>
          </cell>
          <cell r="G455">
            <v>1578045.57</v>
          </cell>
          <cell r="H455">
            <v>1034000</v>
          </cell>
        </row>
        <row r="456">
          <cell r="B456">
            <v>270</v>
          </cell>
          <cell r="D456" t="str">
            <v>Icne S/Avce Placmt Sté Immobil</v>
          </cell>
          <cell r="H456">
            <v>298305.89</v>
          </cell>
        </row>
        <row r="457">
          <cell r="B457">
            <v>270</v>
          </cell>
          <cell r="D457" t="str">
            <v>Icne S/Avce Placmt Sté Immobil</v>
          </cell>
          <cell r="H457">
            <v>0</v>
          </cell>
        </row>
        <row r="458">
          <cell r="B458">
            <v>270</v>
          </cell>
          <cell r="D458" t="str">
            <v>Icne S/Avce Placmt Sté Immobil</v>
          </cell>
          <cell r="G458">
            <v>1394224.24</v>
          </cell>
          <cell r="H458">
            <v>1335892</v>
          </cell>
        </row>
        <row r="459">
          <cell r="B459">
            <v>270</v>
          </cell>
          <cell r="D459" t="str">
            <v>Icne S/Avce Placmt Sté Immobil</v>
          </cell>
          <cell r="H459">
            <v>108800</v>
          </cell>
        </row>
        <row r="460">
          <cell r="B460">
            <v>270</v>
          </cell>
          <cell r="D460" t="str">
            <v>Icne S/Avce Placmt Sté Immobil</v>
          </cell>
          <cell r="G460">
            <v>1230000</v>
          </cell>
          <cell r="H460">
            <v>2380000</v>
          </cell>
        </row>
        <row r="461">
          <cell r="B461">
            <v>270</v>
          </cell>
          <cell r="D461" t="str">
            <v>Icne S/Avce Placmt Sté Immobil</v>
          </cell>
          <cell r="G461">
            <v>3900000</v>
          </cell>
          <cell r="H461">
            <v>4100000</v>
          </cell>
        </row>
        <row r="462">
          <cell r="B462">
            <v>270</v>
          </cell>
          <cell r="D462" t="str">
            <v>Icne S/Avce Placmt Sté Immobil</v>
          </cell>
          <cell r="H462">
            <v>457000</v>
          </cell>
        </row>
        <row r="463">
          <cell r="B463">
            <v>270</v>
          </cell>
          <cell r="D463" t="str">
            <v>Icne S/Avce Placmt Sté Immobil</v>
          </cell>
          <cell r="G463">
            <v>13680</v>
          </cell>
          <cell r="H463">
            <v>12999.94</v>
          </cell>
        </row>
        <row r="464">
          <cell r="B464">
            <v>270</v>
          </cell>
          <cell r="D464" t="str">
            <v>Icne S/Avce Placmt Sté Immobil</v>
          </cell>
          <cell r="H464">
            <v>650000</v>
          </cell>
        </row>
        <row r="465">
          <cell r="G465">
            <v>12333099.810000001</v>
          </cell>
          <cell r="H465">
            <v>37551346.549999997</v>
          </cell>
        </row>
        <row r="466">
          <cell r="B466">
            <v>201</v>
          </cell>
          <cell r="D466" t="str">
            <v>Icne S/Avce Placmt Divers</v>
          </cell>
          <cell r="G466">
            <v>2491562.71</v>
          </cell>
          <cell r="H466">
            <v>0</v>
          </cell>
        </row>
        <row r="467">
          <cell r="B467">
            <v>201</v>
          </cell>
          <cell r="D467" t="str">
            <v>Icne S/Avce Placmt Divers</v>
          </cell>
          <cell r="G467">
            <v>0</v>
          </cell>
          <cell r="H467">
            <v>0</v>
          </cell>
        </row>
        <row r="468">
          <cell r="B468">
            <v>270</v>
          </cell>
          <cell r="D468" t="str">
            <v>Icne S/Avce Placmt Divers</v>
          </cell>
          <cell r="G468">
            <v>0</v>
          </cell>
          <cell r="H468">
            <v>0</v>
          </cell>
        </row>
        <row r="469">
          <cell r="G469">
            <v>2491562.71</v>
          </cell>
          <cell r="H469">
            <v>0</v>
          </cell>
        </row>
        <row r="470">
          <cell r="B470">
            <v>35</v>
          </cell>
          <cell r="D470" t="str">
            <v>A1200 Banque Cdc Participation</v>
          </cell>
          <cell r="G470">
            <v>64937.4</v>
          </cell>
          <cell r="H470">
            <v>-497919.35</v>
          </cell>
        </row>
        <row r="471">
          <cell r="B471">
            <v>122</v>
          </cell>
          <cell r="D471" t="str">
            <v>A1200 Banque Cdc Participation</v>
          </cell>
          <cell r="G471">
            <v>539724.17000000004</v>
          </cell>
          <cell r="H471">
            <v>985850.27</v>
          </cell>
        </row>
        <row r="472">
          <cell r="B472">
            <v>201</v>
          </cell>
          <cell r="D472" t="str">
            <v>A1200 Banque Cdc Participation</v>
          </cell>
          <cell r="G472">
            <v>4146679.7</v>
          </cell>
          <cell r="H472">
            <v>4235629.8899999997</v>
          </cell>
        </row>
        <row r="473">
          <cell r="B473">
            <v>201</v>
          </cell>
          <cell r="D473" t="str">
            <v>A1200 Banque Cdc Participation</v>
          </cell>
          <cell r="G473">
            <v>2955223.51</v>
          </cell>
          <cell r="H473">
            <v>2955223.51</v>
          </cell>
        </row>
        <row r="474">
          <cell r="B474">
            <v>201</v>
          </cell>
          <cell r="D474" t="str">
            <v>A1200 Banque Cdc Participation</v>
          </cell>
          <cell r="G474">
            <v>-1577036.06</v>
          </cell>
          <cell r="H474">
            <v>-6348287.0599999996</v>
          </cell>
        </row>
        <row r="475">
          <cell r="B475">
            <v>201</v>
          </cell>
          <cell r="D475" t="str">
            <v>A1200 Banque Cdc Participation</v>
          </cell>
          <cell r="G475">
            <v>-990.92</v>
          </cell>
          <cell r="H475">
            <v>-990.92</v>
          </cell>
        </row>
        <row r="476">
          <cell r="B476">
            <v>201</v>
          </cell>
          <cell r="D476" t="str">
            <v>A1200 Banque Cdc Participation</v>
          </cell>
          <cell r="G476">
            <v>-35718532.579999998</v>
          </cell>
          <cell r="H476">
            <v>-35057124.950000003</v>
          </cell>
        </row>
        <row r="477">
          <cell r="B477">
            <v>201</v>
          </cell>
          <cell r="D477" t="str">
            <v>A1200 Banque Cdc Participation</v>
          </cell>
          <cell r="H477">
            <v>2143500</v>
          </cell>
        </row>
        <row r="478">
          <cell r="B478">
            <v>201</v>
          </cell>
          <cell r="D478" t="str">
            <v>A1200 Banque Cdc Participation</v>
          </cell>
          <cell r="G478">
            <v>-33805.57</v>
          </cell>
          <cell r="H478">
            <v>-33805.57</v>
          </cell>
        </row>
        <row r="479">
          <cell r="B479">
            <v>201</v>
          </cell>
          <cell r="D479" t="str">
            <v>A1200 Banque Cdc Participation</v>
          </cell>
          <cell r="G479">
            <v>791.31</v>
          </cell>
          <cell r="H479">
            <v>846.81</v>
          </cell>
        </row>
        <row r="480">
          <cell r="B480">
            <v>201</v>
          </cell>
          <cell r="D480" t="str">
            <v>A1200 Banque Cdc Participation</v>
          </cell>
          <cell r="H480">
            <v>-292236.90000000002</v>
          </cell>
        </row>
        <row r="481">
          <cell r="B481">
            <v>201</v>
          </cell>
          <cell r="D481" t="str">
            <v>A1200 Banque Cdc Participation</v>
          </cell>
          <cell r="G481">
            <v>19513.47</v>
          </cell>
          <cell r="H481">
            <v>19513.47</v>
          </cell>
        </row>
        <row r="482">
          <cell r="B482">
            <v>201</v>
          </cell>
          <cell r="D482" t="str">
            <v>A1200 Banque Cdc Participation</v>
          </cell>
          <cell r="G482">
            <v>-49782.21</v>
          </cell>
          <cell r="H482">
            <v>-49782.21</v>
          </cell>
        </row>
        <row r="483">
          <cell r="B483">
            <v>201</v>
          </cell>
          <cell r="D483" t="str">
            <v>A1200 Banque Cdc Participation</v>
          </cell>
          <cell r="G483">
            <v>-42700</v>
          </cell>
          <cell r="H483">
            <v>-42700</v>
          </cell>
        </row>
        <row r="484">
          <cell r="B484">
            <v>201</v>
          </cell>
          <cell r="D484" t="str">
            <v>A1200 Banque Cdc Participation</v>
          </cell>
          <cell r="H484">
            <v>0</v>
          </cell>
        </row>
        <row r="485">
          <cell r="B485">
            <v>201</v>
          </cell>
          <cell r="D485" t="str">
            <v>A1200 Banque Cdc Participation</v>
          </cell>
          <cell r="H485">
            <v>-220044</v>
          </cell>
        </row>
        <row r="486">
          <cell r="B486">
            <v>201</v>
          </cell>
          <cell r="D486" t="str">
            <v>A1200 Banque Cdc Participation</v>
          </cell>
          <cell r="G486">
            <v>84865.32</v>
          </cell>
          <cell r="H486">
            <v>84865.32</v>
          </cell>
        </row>
        <row r="487">
          <cell r="B487">
            <v>201</v>
          </cell>
          <cell r="D487" t="str">
            <v>A1200 Banque Cdc Participation</v>
          </cell>
          <cell r="G487">
            <v>103769</v>
          </cell>
          <cell r="H487">
            <v>103769</v>
          </cell>
        </row>
        <row r="488">
          <cell r="B488">
            <v>201</v>
          </cell>
          <cell r="D488" t="str">
            <v>A1200 Banque Cdc Participation</v>
          </cell>
          <cell r="G488">
            <v>-134930302.97</v>
          </cell>
          <cell r="H488">
            <v>-134347538.97</v>
          </cell>
        </row>
        <row r="489">
          <cell r="B489">
            <v>201</v>
          </cell>
          <cell r="D489" t="str">
            <v>A1200 Banque Cdc Participation</v>
          </cell>
          <cell r="G489">
            <v>301849.05</v>
          </cell>
          <cell r="H489">
            <v>301849.05</v>
          </cell>
        </row>
        <row r="490">
          <cell r="B490">
            <v>201</v>
          </cell>
          <cell r="D490" t="str">
            <v>A1200 Banque Cdc Participation</v>
          </cell>
          <cell r="G490">
            <v>-32467511.18</v>
          </cell>
          <cell r="H490">
            <v>-31887701.649999999</v>
          </cell>
        </row>
        <row r="491">
          <cell r="B491">
            <v>201</v>
          </cell>
          <cell r="D491" t="str">
            <v>A1200 Banque Cdc Participation</v>
          </cell>
          <cell r="G491">
            <v>-3219597.41</v>
          </cell>
          <cell r="H491">
            <v>-1791446.73</v>
          </cell>
        </row>
        <row r="492">
          <cell r="B492">
            <v>201</v>
          </cell>
          <cell r="D492" t="str">
            <v>A1200 Banque Cdc Participation</v>
          </cell>
          <cell r="H492">
            <v>-722081.45</v>
          </cell>
        </row>
        <row r="493">
          <cell r="B493">
            <v>201</v>
          </cell>
          <cell r="D493" t="str">
            <v>A1200 Banque Cdc Participation</v>
          </cell>
          <cell r="G493">
            <v>3854452.13</v>
          </cell>
          <cell r="H493">
            <v>11328273.59</v>
          </cell>
        </row>
        <row r="494">
          <cell r="B494">
            <v>201</v>
          </cell>
          <cell r="D494" t="str">
            <v>A1200 Banque Cdc Participation</v>
          </cell>
          <cell r="G494">
            <v>72580.47</v>
          </cell>
          <cell r="H494">
            <v>114967.97</v>
          </cell>
        </row>
        <row r="495">
          <cell r="B495">
            <v>201</v>
          </cell>
          <cell r="D495" t="str">
            <v>A1200 Banque Cdc Participation</v>
          </cell>
          <cell r="G495">
            <v>18992866.260000002</v>
          </cell>
          <cell r="H495">
            <v>21798223.359999999</v>
          </cell>
        </row>
        <row r="496">
          <cell r="B496">
            <v>201</v>
          </cell>
          <cell r="D496" t="str">
            <v>A1200 Banque Cdc Participation</v>
          </cell>
          <cell r="H496">
            <v>1265.0999999999999</v>
          </cell>
        </row>
        <row r="497">
          <cell r="B497">
            <v>201</v>
          </cell>
          <cell r="D497" t="str">
            <v>A1200 Banque Cdc Participation</v>
          </cell>
          <cell r="G497">
            <v>17074289.93</v>
          </cell>
          <cell r="H497">
            <v>17074289.93</v>
          </cell>
        </row>
        <row r="498">
          <cell r="B498">
            <v>201</v>
          </cell>
          <cell r="D498" t="str">
            <v>A1200 Banque Cdc Participation</v>
          </cell>
          <cell r="G498">
            <v>22867352.59</v>
          </cell>
          <cell r="H498">
            <v>22867352.59</v>
          </cell>
        </row>
        <row r="499">
          <cell r="B499">
            <v>201</v>
          </cell>
          <cell r="D499" t="str">
            <v>A1200 Banque Cdc Participation</v>
          </cell>
          <cell r="G499">
            <v>7820634.5800000001</v>
          </cell>
          <cell r="H499">
            <v>10610634.58</v>
          </cell>
        </row>
        <row r="500">
          <cell r="B500">
            <v>201</v>
          </cell>
          <cell r="D500" t="str">
            <v>A1200 Banque Cdc Participation</v>
          </cell>
          <cell r="G500">
            <v>-7576716.1600000001</v>
          </cell>
          <cell r="H500">
            <v>-7576716.1600000001</v>
          </cell>
        </row>
        <row r="501">
          <cell r="B501">
            <v>201</v>
          </cell>
          <cell r="D501" t="str">
            <v>A1200 Banque Cdc Participation</v>
          </cell>
          <cell r="H501">
            <v>452693.89</v>
          </cell>
        </row>
        <row r="502">
          <cell r="B502">
            <v>201</v>
          </cell>
          <cell r="D502" t="str">
            <v>A1200 Banque Cdc Participation</v>
          </cell>
          <cell r="G502">
            <v>44438.89</v>
          </cell>
          <cell r="H502">
            <v>44438.89</v>
          </cell>
        </row>
        <row r="503">
          <cell r="B503">
            <v>201</v>
          </cell>
          <cell r="D503" t="str">
            <v>A1200 Banque Cdc Participation</v>
          </cell>
          <cell r="G503">
            <v>-264439.09000000003</v>
          </cell>
          <cell r="H503">
            <v>-1429330.09</v>
          </cell>
        </row>
        <row r="504">
          <cell r="B504">
            <v>201</v>
          </cell>
          <cell r="D504" t="str">
            <v>A1200 Banque Cdc Participation</v>
          </cell>
          <cell r="H504">
            <v>-627593.49</v>
          </cell>
        </row>
        <row r="505">
          <cell r="B505">
            <v>201</v>
          </cell>
          <cell r="D505" t="str">
            <v>A1200 Banque Cdc Participation</v>
          </cell>
          <cell r="G505">
            <v>-109763185.41</v>
          </cell>
          <cell r="H505">
            <v>-87988013.170000002</v>
          </cell>
        </row>
        <row r="506">
          <cell r="B506">
            <v>201</v>
          </cell>
          <cell r="D506" t="str">
            <v>A1200 Banque Cdc Participation</v>
          </cell>
          <cell r="G506">
            <v>-501596</v>
          </cell>
          <cell r="H506">
            <v>-751596</v>
          </cell>
        </row>
        <row r="507">
          <cell r="B507">
            <v>201</v>
          </cell>
          <cell r="D507" t="str">
            <v>A1200 Banque Cdc Participation</v>
          </cell>
          <cell r="G507">
            <v>-12500</v>
          </cell>
          <cell r="H507">
            <v>-12500</v>
          </cell>
        </row>
        <row r="508">
          <cell r="B508">
            <v>201</v>
          </cell>
          <cell r="D508" t="str">
            <v>A1200 Banque Cdc Participation</v>
          </cell>
          <cell r="G508">
            <v>579161.44999999995</v>
          </cell>
          <cell r="H508">
            <v>579161.44999999995</v>
          </cell>
        </row>
        <row r="509">
          <cell r="B509">
            <v>201</v>
          </cell>
          <cell r="D509" t="str">
            <v>A1200 Banque Cdc Participation</v>
          </cell>
          <cell r="G509">
            <v>87341.09</v>
          </cell>
          <cell r="H509">
            <v>90919.1</v>
          </cell>
        </row>
        <row r="510">
          <cell r="B510">
            <v>201</v>
          </cell>
          <cell r="D510" t="str">
            <v>A1200 Banque Cdc Participation</v>
          </cell>
          <cell r="G510">
            <v>-22867.35</v>
          </cell>
          <cell r="H510">
            <v>-22867.35</v>
          </cell>
        </row>
        <row r="511">
          <cell r="B511">
            <v>201</v>
          </cell>
          <cell r="D511" t="str">
            <v>A1200 Banque Cdc Participation</v>
          </cell>
          <cell r="G511">
            <v>-2175000</v>
          </cell>
          <cell r="H511">
            <v>-3375000</v>
          </cell>
        </row>
        <row r="512">
          <cell r="B512">
            <v>201</v>
          </cell>
          <cell r="D512" t="str">
            <v>A1200 Banque Cdc Participation</v>
          </cell>
          <cell r="G512">
            <v>-3473550.86</v>
          </cell>
          <cell r="H512">
            <v>-3339486.86</v>
          </cell>
        </row>
        <row r="513">
          <cell r="B513">
            <v>201</v>
          </cell>
          <cell r="D513" t="str">
            <v>A1200 Banque Cdc Participation</v>
          </cell>
          <cell r="G513">
            <v>-1749600</v>
          </cell>
          <cell r="H513">
            <v>-1749600</v>
          </cell>
        </row>
        <row r="514">
          <cell r="B514">
            <v>201</v>
          </cell>
          <cell r="D514" t="str">
            <v>A1200 Banque Cdc Participation</v>
          </cell>
          <cell r="G514">
            <v>12742749.33</v>
          </cell>
          <cell r="H514">
            <v>12742749.33</v>
          </cell>
        </row>
        <row r="515">
          <cell r="B515">
            <v>201</v>
          </cell>
          <cell r="D515" t="str">
            <v>A1200 Banque Cdc Participation</v>
          </cell>
          <cell r="G515">
            <v>254553.76</v>
          </cell>
          <cell r="H515">
            <v>207613.76</v>
          </cell>
        </row>
        <row r="516">
          <cell r="B516">
            <v>201</v>
          </cell>
          <cell r="D516" t="str">
            <v>A1200 Banque Cdc Participation</v>
          </cell>
          <cell r="G516">
            <v>39941</v>
          </cell>
          <cell r="H516">
            <v>33565.370000000003</v>
          </cell>
        </row>
        <row r="517">
          <cell r="B517">
            <v>201</v>
          </cell>
          <cell r="D517" t="str">
            <v>A1200 Banque Cdc Participation</v>
          </cell>
          <cell r="G517">
            <v>-136170</v>
          </cell>
          <cell r="H517">
            <v>-136170</v>
          </cell>
        </row>
        <row r="518">
          <cell r="B518">
            <v>201</v>
          </cell>
          <cell r="D518" t="str">
            <v>A1200 Banque Cdc Participation</v>
          </cell>
          <cell r="G518">
            <v>-2000000</v>
          </cell>
          <cell r="H518">
            <v>-2000000</v>
          </cell>
        </row>
        <row r="519">
          <cell r="B519">
            <v>201</v>
          </cell>
          <cell r="D519" t="str">
            <v>A1200 Banque Cdc Participation</v>
          </cell>
          <cell r="G519">
            <v>-143592.49</v>
          </cell>
          <cell r="H519">
            <v>90501.26</v>
          </cell>
        </row>
        <row r="520">
          <cell r="B520">
            <v>201</v>
          </cell>
          <cell r="D520" t="str">
            <v>A1200 Banque Cdc Participation</v>
          </cell>
          <cell r="G520">
            <v>-553938</v>
          </cell>
          <cell r="H520">
            <v>-553938</v>
          </cell>
        </row>
        <row r="521">
          <cell r="B521">
            <v>201</v>
          </cell>
          <cell r="D521" t="str">
            <v>A1200 Banque Cdc Participation</v>
          </cell>
          <cell r="G521">
            <v>652176.13</v>
          </cell>
          <cell r="H521">
            <v>1592643.92</v>
          </cell>
        </row>
        <row r="522">
          <cell r="B522">
            <v>201</v>
          </cell>
          <cell r="D522" t="str">
            <v>A1200 Banque Cdc Participation</v>
          </cell>
          <cell r="G522">
            <v>151638.81</v>
          </cell>
          <cell r="H522">
            <v>527697.64</v>
          </cell>
        </row>
        <row r="523">
          <cell r="B523">
            <v>201</v>
          </cell>
          <cell r="D523" t="str">
            <v>A1200 Banque Cdc Participation</v>
          </cell>
          <cell r="G523">
            <v>-76346.89</v>
          </cell>
          <cell r="H523">
            <v>-126346.89</v>
          </cell>
        </row>
        <row r="524">
          <cell r="B524">
            <v>201</v>
          </cell>
          <cell r="D524" t="str">
            <v>A1200 Banque Cdc Participation</v>
          </cell>
          <cell r="G524">
            <v>-2598493.5</v>
          </cell>
          <cell r="H524">
            <v>-2598493.5</v>
          </cell>
        </row>
        <row r="525">
          <cell r="B525">
            <v>201</v>
          </cell>
          <cell r="D525" t="str">
            <v>A1200 Banque Cdc Participation</v>
          </cell>
          <cell r="G525">
            <v>9988.69</v>
          </cell>
          <cell r="H525">
            <v>12555.33</v>
          </cell>
        </row>
        <row r="526">
          <cell r="B526">
            <v>201</v>
          </cell>
          <cell r="D526" t="str">
            <v>A1200 Banque Cdc Participation</v>
          </cell>
          <cell r="G526">
            <v>762.25</v>
          </cell>
          <cell r="H526">
            <v>762.25</v>
          </cell>
        </row>
        <row r="527">
          <cell r="B527">
            <v>201</v>
          </cell>
          <cell r="D527" t="str">
            <v>A1200 Banque Cdc Participation</v>
          </cell>
          <cell r="G527">
            <v>-352000</v>
          </cell>
          <cell r="H527">
            <v>-474593.46</v>
          </cell>
        </row>
        <row r="528">
          <cell r="B528">
            <v>201</v>
          </cell>
          <cell r="D528" t="str">
            <v>A1200 Banque Cdc Participation</v>
          </cell>
          <cell r="H528">
            <v>-902208</v>
          </cell>
        </row>
        <row r="529">
          <cell r="B529">
            <v>201</v>
          </cell>
          <cell r="D529" t="str">
            <v>A1200 Banque Cdc Participation</v>
          </cell>
          <cell r="G529">
            <v>-896867.69</v>
          </cell>
          <cell r="H529">
            <v>-1698334.15</v>
          </cell>
        </row>
        <row r="530">
          <cell r="B530">
            <v>201</v>
          </cell>
          <cell r="D530" t="str">
            <v>A1200 Banque Cdc Participation</v>
          </cell>
          <cell r="G530">
            <v>-182040</v>
          </cell>
          <cell r="H530">
            <v>-182040</v>
          </cell>
        </row>
        <row r="531">
          <cell r="B531">
            <v>201</v>
          </cell>
          <cell r="D531" t="str">
            <v>A1200 Banque Cdc Participation</v>
          </cell>
          <cell r="G531">
            <v>4487717.95</v>
          </cell>
          <cell r="H531">
            <v>5604917.9500000002</v>
          </cell>
        </row>
        <row r="532">
          <cell r="B532">
            <v>201</v>
          </cell>
          <cell r="D532" t="str">
            <v>A1200 Banque Cdc Participation</v>
          </cell>
          <cell r="G532">
            <v>-363099.97</v>
          </cell>
          <cell r="H532">
            <v>-457709.55</v>
          </cell>
        </row>
        <row r="533">
          <cell r="B533">
            <v>201</v>
          </cell>
          <cell r="D533" t="str">
            <v>A1200 Banque Cdc Participation</v>
          </cell>
          <cell r="H533">
            <v>3916.84</v>
          </cell>
        </row>
        <row r="534">
          <cell r="B534">
            <v>201</v>
          </cell>
          <cell r="D534" t="str">
            <v>A1200 Banque Cdc Participation</v>
          </cell>
          <cell r="H534">
            <v>-13000000</v>
          </cell>
        </row>
        <row r="535">
          <cell r="B535">
            <v>201</v>
          </cell>
          <cell r="D535" t="str">
            <v>A1200 Banque Cdc Participation</v>
          </cell>
          <cell r="G535">
            <v>3644096.19</v>
          </cell>
          <cell r="H535">
            <v>2962262.89</v>
          </cell>
        </row>
        <row r="536">
          <cell r="B536">
            <v>201</v>
          </cell>
          <cell r="D536" t="str">
            <v>A1200 Banque Cdc Participation</v>
          </cell>
          <cell r="G536">
            <v>-6641608.9900000002</v>
          </cell>
          <cell r="H536">
            <v>-7450699.9199999999</v>
          </cell>
        </row>
        <row r="537">
          <cell r="B537">
            <v>201</v>
          </cell>
          <cell r="D537" t="str">
            <v>A1200 Banque Cdc Participation</v>
          </cell>
          <cell r="G537">
            <v>20022.59</v>
          </cell>
          <cell r="H537">
            <v>26382.45</v>
          </cell>
        </row>
        <row r="538">
          <cell r="B538">
            <v>201</v>
          </cell>
          <cell r="D538" t="str">
            <v>A1200 Banque Cdc Participation</v>
          </cell>
          <cell r="H538">
            <v>-20000</v>
          </cell>
        </row>
        <row r="539">
          <cell r="B539">
            <v>201</v>
          </cell>
          <cell r="D539" t="str">
            <v>A1200 Banque Cdc Participation</v>
          </cell>
          <cell r="H539">
            <v>-40000</v>
          </cell>
        </row>
        <row r="540">
          <cell r="B540">
            <v>201</v>
          </cell>
          <cell r="D540" t="str">
            <v>A1200 Banque Cdc Participation</v>
          </cell>
          <cell r="G540">
            <v>13907.99</v>
          </cell>
          <cell r="H540">
            <v>22727.38</v>
          </cell>
        </row>
        <row r="541">
          <cell r="B541">
            <v>201</v>
          </cell>
          <cell r="D541" t="str">
            <v>A1200 Banque Cdc Participation</v>
          </cell>
          <cell r="G541">
            <v>-112378.71</v>
          </cell>
          <cell r="H541">
            <v>-538706.71</v>
          </cell>
        </row>
        <row r="542">
          <cell r="B542">
            <v>201</v>
          </cell>
          <cell r="D542" t="str">
            <v>A1200 Banque Cdc Participation</v>
          </cell>
          <cell r="G542">
            <v>-16000</v>
          </cell>
          <cell r="H542">
            <v>-16000</v>
          </cell>
        </row>
        <row r="543">
          <cell r="B543">
            <v>201</v>
          </cell>
          <cell r="D543" t="str">
            <v>A1200 Banque Cdc Participation</v>
          </cell>
          <cell r="H543">
            <v>-952292.51</v>
          </cell>
        </row>
        <row r="544">
          <cell r="B544">
            <v>201</v>
          </cell>
          <cell r="D544" t="str">
            <v>A1200 Banque Cdc Participation</v>
          </cell>
          <cell r="H544">
            <v>-2000</v>
          </cell>
        </row>
        <row r="545">
          <cell r="B545">
            <v>201</v>
          </cell>
          <cell r="D545" t="str">
            <v>A1200 Banque Cdc Participation</v>
          </cell>
          <cell r="G545">
            <v>-40767222.25</v>
          </cell>
          <cell r="H545">
            <v>-36812868.490000002</v>
          </cell>
        </row>
        <row r="546">
          <cell r="B546">
            <v>201</v>
          </cell>
          <cell r="D546" t="str">
            <v>A1200 Banque Cdc Participation</v>
          </cell>
          <cell r="G546">
            <v>14194.73</v>
          </cell>
          <cell r="H546">
            <v>14194.73</v>
          </cell>
        </row>
        <row r="547">
          <cell r="B547">
            <v>201</v>
          </cell>
          <cell r="D547" t="str">
            <v>A1200 Banque Cdc Participation</v>
          </cell>
          <cell r="H547">
            <v>58286.34</v>
          </cell>
        </row>
        <row r="548">
          <cell r="B548">
            <v>201</v>
          </cell>
          <cell r="D548" t="str">
            <v>A1200 Banque Cdc Participation</v>
          </cell>
          <cell r="G548">
            <v>-37620548.710000001</v>
          </cell>
          <cell r="H548">
            <v>-37620548.710000001</v>
          </cell>
        </row>
        <row r="549">
          <cell r="B549">
            <v>201</v>
          </cell>
          <cell r="D549" t="str">
            <v>A1200 Banque Cdc Participation</v>
          </cell>
          <cell r="G549">
            <v>66633178.700000003</v>
          </cell>
          <cell r="H549">
            <v>84783178.700000003</v>
          </cell>
        </row>
        <row r="550">
          <cell r="B550">
            <v>201</v>
          </cell>
          <cell r="D550" t="str">
            <v>A1200 Banque Cdc Participation</v>
          </cell>
          <cell r="G550">
            <v>113521.57</v>
          </cell>
          <cell r="H550">
            <v>101438.39999999999</v>
          </cell>
        </row>
        <row r="551">
          <cell r="B551">
            <v>201</v>
          </cell>
          <cell r="D551" t="str">
            <v>A1200 Banque Cdc Participation</v>
          </cell>
          <cell r="G551">
            <v>-294061.95</v>
          </cell>
          <cell r="H551">
            <v>-247121.96</v>
          </cell>
        </row>
        <row r="552">
          <cell r="B552">
            <v>201</v>
          </cell>
          <cell r="D552" t="str">
            <v>A1200 Banque Cdc Participation</v>
          </cell>
          <cell r="G552">
            <v>-39941</v>
          </cell>
          <cell r="H552">
            <v>-33565.370000000003</v>
          </cell>
        </row>
        <row r="553">
          <cell r="B553">
            <v>201</v>
          </cell>
          <cell r="D553" t="str">
            <v>A1200 Banque Cdc Participation</v>
          </cell>
          <cell r="G553">
            <v>34583.51</v>
          </cell>
          <cell r="H553">
            <v>43624.01</v>
          </cell>
        </row>
        <row r="554">
          <cell r="B554">
            <v>201</v>
          </cell>
          <cell r="D554" t="str">
            <v>A1200 Banque Cdc Participation</v>
          </cell>
          <cell r="G554">
            <v>50928.59</v>
          </cell>
          <cell r="H554">
            <v>53988.98</v>
          </cell>
        </row>
        <row r="555">
          <cell r="B555">
            <v>201</v>
          </cell>
          <cell r="D555" t="str">
            <v>A1200 Banque Cdc Participation</v>
          </cell>
          <cell r="G555">
            <v>1950545.71</v>
          </cell>
          <cell r="H555">
            <v>1950545.71</v>
          </cell>
        </row>
        <row r="556">
          <cell r="B556">
            <v>201</v>
          </cell>
          <cell r="D556" t="str">
            <v>A1200 Banque Cdc Participation</v>
          </cell>
          <cell r="G556">
            <v>11293409.01</v>
          </cell>
          <cell r="H556">
            <v>11293409.01</v>
          </cell>
        </row>
        <row r="557">
          <cell r="B557">
            <v>201</v>
          </cell>
          <cell r="D557" t="str">
            <v>A1200 Banque Cdc Participation</v>
          </cell>
          <cell r="G557">
            <v>3536866.74</v>
          </cell>
          <cell r="H557">
            <v>4434517.78</v>
          </cell>
        </row>
        <row r="558">
          <cell r="B558">
            <v>201</v>
          </cell>
          <cell r="D558" t="str">
            <v>A1200 Banque Cdc Participation</v>
          </cell>
          <cell r="G558">
            <v>-7320598</v>
          </cell>
          <cell r="H558">
            <v>-6106498</v>
          </cell>
        </row>
        <row r="559">
          <cell r="B559">
            <v>201</v>
          </cell>
          <cell r="D559" t="str">
            <v>A1200 Banque Cdc Participation</v>
          </cell>
          <cell r="G559">
            <v>-2309442.6800000002</v>
          </cell>
          <cell r="H559">
            <v>-2614340.71</v>
          </cell>
        </row>
        <row r="560">
          <cell r="B560">
            <v>201</v>
          </cell>
          <cell r="D560" t="str">
            <v>A1200 Banque Cdc Participation</v>
          </cell>
          <cell r="G560">
            <v>-38112.25</v>
          </cell>
          <cell r="H560">
            <v>-38112.25</v>
          </cell>
        </row>
        <row r="561">
          <cell r="B561">
            <v>201</v>
          </cell>
          <cell r="D561" t="str">
            <v>A1200 Banque Cdc Participation</v>
          </cell>
          <cell r="G561">
            <v>-53357.16</v>
          </cell>
          <cell r="H561">
            <v>-53357.16</v>
          </cell>
        </row>
        <row r="562">
          <cell r="B562">
            <v>201</v>
          </cell>
          <cell r="D562" t="str">
            <v>A1200 Banque Cdc Participation</v>
          </cell>
          <cell r="G562">
            <v>-11128778.26</v>
          </cell>
          <cell r="H562">
            <v>-11128778.26</v>
          </cell>
        </row>
        <row r="563">
          <cell r="B563">
            <v>201</v>
          </cell>
          <cell r="D563" t="str">
            <v>A1200 Banque Cdc Participation</v>
          </cell>
          <cell r="G563">
            <v>-15244.9</v>
          </cell>
          <cell r="H563">
            <v>-15244.9</v>
          </cell>
        </row>
        <row r="564">
          <cell r="B564">
            <v>201</v>
          </cell>
          <cell r="D564" t="str">
            <v>A1200 Banque Cdc Participation</v>
          </cell>
          <cell r="G564">
            <v>9162.44</v>
          </cell>
          <cell r="H564">
            <v>9162.44</v>
          </cell>
        </row>
        <row r="565">
          <cell r="B565">
            <v>201</v>
          </cell>
          <cell r="D565" t="str">
            <v>A1200 Banque Cdc Participation</v>
          </cell>
          <cell r="G565">
            <v>-635424.93999999994</v>
          </cell>
          <cell r="H565">
            <v>-915419.09</v>
          </cell>
        </row>
        <row r="566">
          <cell r="B566">
            <v>201</v>
          </cell>
          <cell r="D566" t="str">
            <v>A1200 Banque Cdc Participation</v>
          </cell>
          <cell r="H566">
            <v>871.42</v>
          </cell>
        </row>
        <row r="567">
          <cell r="B567">
            <v>201</v>
          </cell>
          <cell r="D567" t="str">
            <v>A1200 Banque Cdc Participation</v>
          </cell>
          <cell r="G567">
            <v>-496087.3</v>
          </cell>
          <cell r="H567">
            <v>-496087.3</v>
          </cell>
        </row>
        <row r="568">
          <cell r="B568">
            <v>201</v>
          </cell>
          <cell r="D568" t="str">
            <v>A1200 Banque Cdc Participation</v>
          </cell>
          <cell r="G568">
            <v>120834.3</v>
          </cell>
          <cell r="H568">
            <v>127592.57</v>
          </cell>
        </row>
        <row r="569">
          <cell r="B569">
            <v>201</v>
          </cell>
          <cell r="D569" t="str">
            <v>A1200 Banque Cdc Participation</v>
          </cell>
          <cell r="G569">
            <v>162020.13</v>
          </cell>
          <cell r="H569">
            <v>239090.65</v>
          </cell>
        </row>
        <row r="570">
          <cell r="B570">
            <v>208</v>
          </cell>
          <cell r="D570" t="str">
            <v>A1200 Banque Cdc Participation</v>
          </cell>
          <cell r="G570">
            <v>479626.47</v>
          </cell>
          <cell r="H570">
            <v>876076.91</v>
          </cell>
        </row>
        <row r="571">
          <cell r="B571">
            <v>209</v>
          </cell>
          <cell r="D571" t="str">
            <v>A1200 Banque Cdc Participation</v>
          </cell>
          <cell r="G571">
            <v>933811.21</v>
          </cell>
          <cell r="H571">
            <v>1997611.21</v>
          </cell>
        </row>
        <row r="572">
          <cell r="B572">
            <v>220</v>
          </cell>
          <cell r="D572" t="str">
            <v>A1200 Banque Cdc Participation</v>
          </cell>
          <cell r="G572">
            <v>159932.63</v>
          </cell>
          <cell r="H572">
            <v>292130.01</v>
          </cell>
        </row>
        <row r="573">
          <cell r="B573">
            <v>234</v>
          </cell>
          <cell r="D573" t="str">
            <v>A1200 Banque Cdc Participation</v>
          </cell>
          <cell r="G573">
            <v>99702.69</v>
          </cell>
          <cell r="H573">
            <v>174582.69</v>
          </cell>
        </row>
        <row r="574">
          <cell r="B574">
            <v>234</v>
          </cell>
          <cell r="D574" t="str">
            <v>A1200 Banque Cdc Participation</v>
          </cell>
          <cell r="G574">
            <v>97160.34</v>
          </cell>
          <cell r="H574">
            <v>203810.34</v>
          </cell>
        </row>
        <row r="575">
          <cell r="B575">
            <v>234</v>
          </cell>
          <cell r="D575" t="str">
            <v>A1200 Banque Cdc Participation</v>
          </cell>
          <cell r="G575">
            <v>34301.03</v>
          </cell>
          <cell r="H575">
            <v>34301.03</v>
          </cell>
        </row>
        <row r="576">
          <cell r="B576">
            <v>236</v>
          </cell>
          <cell r="D576" t="str">
            <v>A1200 Banque Cdc Participation</v>
          </cell>
          <cell r="G576">
            <v>190896.66</v>
          </cell>
          <cell r="H576">
            <v>190896.66</v>
          </cell>
        </row>
        <row r="577">
          <cell r="B577">
            <v>236</v>
          </cell>
          <cell r="D577" t="str">
            <v>A1200 Banque Cdc Participation</v>
          </cell>
          <cell r="G577">
            <v>113330.6</v>
          </cell>
          <cell r="H577">
            <v>113330.6</v>
          </cell>
        </row>
        <row r="578">
          <cell r="B578">
            <v>236</v>
          </cell>
          <cell r="D578" t="str">
            <v>A1200 Banque Cdc Participation</v>
          </cell>
          <cell r="G578">
            <v>156001.07999999999</v>
          </cell>
          <cell r="H578">
            <v>156001.07999999999</v>
          </cell>
        </row>
        <row r="579">
          <cell r="B579">
            <v>270</v>
          </cell>
          <cell r="D579" t="str">
            <v>A1200 Banque Cdc Participation</v>
          </cell>
          <cell r="G579">
            <v>-747845.73</v>
          </cell>
          <cell r="H579">
            <v>-747845.73</v>
          </cell>
        </row>
        <row r="580">
          <cell r="B580">
            <v>270</v>
          </cell>
          <cell r="D580" t="str">
            <v>A1200 Banque Cdc Participation</v>
          </cell>
          <cell r="G580">
            <v>-46435223.719999999</v>
          </cell>
          <cell r="H580">
            <v>-41366614.490000002</v>
          </cell>
        </row>
        <row r="581">
          <cell r="B581">
            <v>270</v>
          </cell>
          <cell r="D581" t="str">
            <v>A1200 Banque Cdc Participation</v>
          </cell>
          <cell r="H581">
            <v>-93100</v>
          </cell>
        </row>
        <row r="582">
          <cell r="B582">
            <v>270</v>
          </cell>
          <cell r="D582" t="str">
            <v>A1200 Banque Cdc Participation</v>
          </cell>
          <cell r="H582">
            <v>-133000</v>
          </cell>
        </row>
        <row r="583">
          <cell r="B583">
            <v>270</v>
          </cell>
          <cell r="D583" t="str">
            <v>A1200 Banque Cdc Participation</v>
          </cell>
          <cell r="G583">
            <v>-505843.84</v>
          </cell>
          <cell r="H583">
            <v>-1380843.84</v>
          </cell>
        </row>
        <row r="584">
          <cell r="B584">
            <v>270</v>
          </cell>
          <cell r="D584" t="str">
            <v>A1200 Banque Cdc Participation</v>
          </cell>
          <cell r="H584">
            <v>-584473.81000000006</v>
          </cell>
        </row>
        <row r="585">
          <cell r="B585">
            <v>270</v>
          </cell>
          <cell r="D585" t="str">
            <v>A1200 Banque Cdc Participation</v>
          </cell>
          <cell r="H585">
            <v>-330061</v>
          </cell>
        </row>
        <row r="586">
          <cell r="B586">
            <v>270</v>
          </cell>
          <cell r="D586" t="str">
            <v>A1200 Banque Cdc Participation</v>
          </cell>
          <cell r="G586">
            <v>-1522476</v>
          </cell>
          <cell r="H586">
            <v>-1972026</v>
          </cell>
        </row>
        <row r="587">
          <cell r="B587">
            <v>270</v>
          </cell>
          <cell r="D587" t="str">
            <v>A1200 Banque Cdc Participation</v>
          </cell>
          <cell r="G587">
            <v>-1998</v>
          </cell>
          <cell r="H587">
            <v>-1998</v>
          </cell>
        </row>
        <row r="588">
          <cell r="B588">
            <v>270</v>
          </cell>
          <cell r="D588" t="str">
            <v>A1200 Banque Cdc Participation</v>
          </cell>
          <cell r="G588">
            <v>-751521</v>
          </cell>
          <cell r="H588">
            <v>-1657733.05</v>
          </cell>
        </row>
        <row r="589">
          <cell r="B589">
            <v>270</v>
          </cell>
          <cell r="D589" t="str">
            <v>A1200 Banque Cdc Participation</v>
          </cell>
          <cell r="G589">
            <v>-5679</v>
          </cell>
          <cell r="H589">
            <v>-12526.95</v>
          </cell>
        </row>
        <row r="590">
          <cell r="B590">
            <v>270</v>
          </cell>
          <cell r="D590" t="str">
            <v>A1200 Banque Cdc Participation</v>
          </cell>
          <cell r="G590">
            <v>-1310384</v>
          </cell>
          <cell r="H590">
            <v>-774099</v>
          </cell>
        </row>
        <row r="591">
          <cell r="B591">
            <v>270</v>
          </cell>
          <cell r="D591" t="str">
            <v>A1200 Banque Cdc Participation</v>
          </cell>
          <cell r="G591">
            <v>-40000</v>
          </cell>
          <cell r="H591">
            <v>-40000</v>
          </cell>
        </row>
        <row r="592">
          <cell r="B592">
            <v>270</v>
          </cell>
          <cell r="D592" t="str">
            <v>A1200 Banque Cdc Participation</v>
          </cell>
          <cell r="H592">
            <v>-160198.34</v>
          </cell>
        </row>
        <row r="593">
          <cell r="B593">
            <v>270</v>
          </cell>
          <cell r="D593" t="str">
            <v>A1200 Banque Cdc Participation</v>
          </cell>
          <cell r="H593">
            <v>-5468015.6600000001</v>
          </cell>
        </row>
        <row r="594">
          <cell r="B594">
            <v>270</v>
          </cell>
          <cell r="D594" t="str">
            <v>A1200 Banque Cdc Participation</v>
          </cell>
          <cell r="G594">
            <v>7351207.6299999999</v>
          </cell>
          <cell r="H594">
            <v>13242811.369999999</v>
          </cell>
        </row>
        <row r="595">
          <cell r="B595">
            <v>270</v>
          </cell>
          <cell r="D595" t="str">
            <v>A1200 Banque Cdc Participation</v>
          </cell>
          <cell r="H595">
            <v>-941390.73</v>
          </cell>
        </row>
        <row r="596">
          <cell r="B596">
            <v>270</v>
          </cell>
          <cell r="D596" t="str">
            <v>A1200 Banque Cdc Participation</v>
          </cell>
          <cell r="H596">
            <v>-508179.86</v>
          </cell>
        </row>
        <row r="597">
          <cell r="B597">
            <v>270</v>
          </cell>
          <cell r="D597" t="str">
            <v>A1200 Banque Cdc Participation</v>
          </cell>
          <cell r="H597">
            <v>-12000</v>
          </cell>
        </row>
        <row r="598">
          <cell r="B598">
            <v>270</v>
          </cell>
          <cell r="D598" t="str">
            <v>A1200 Banque Cdc Participation</v>
          </cell>
          <cell r="G598">
            <v>-2054722.77</v>
          </cell>
          <cell r="H598">
            <v>-2689451.83</v>
          </cell>
        </row>
        <row r="599">
          <cell r="B599">
            <v>270</v>
          </cell>
          <cell r="D599" t="str">
            <v>A1200 Banque Cdc Participation</v>
          </cell>
          <cell r="G599">
            <v>0</v>
          </cell>
          <cell r="H599">
            <v>-305</v>
          </cell>
        </row>
        <row r="600">
          <cell r="B600">
            <v>270</v>
          </cell>
          <cell r="D600" t="str">
            <v>A1200 Banque Cdc Participation</v>
          </cell>
          <cell r="H600">
            <v>-600000</v>
          </cell>
        </row>
        <row r="601">
          <cell r="B601">
            <v>270</v>
          </cell>
          <cell r="D601" t="str">
            <v>A1200 Banque Cdc Participation</v>
          </cell>
          <cell r="H601">
            <v>-1324586</v>
          </cell>
        </row>
        <row r="602">
          <cell r="B602">
            <v>270</v>
          </cell>
          <cell r="D602" t="str">
            <v>A1200 Banque Cdc Participation</v>
          </cell>
          <cell r="H602">
            <v>-56302186.270000003</v>
          </cell>
        </row>
        <row r="603">
          <cell r="B603">
            <v>270</v>
          </cell>
          <cell r="D603" t="str">
            <v>A1200 Banque Cdc Participation</v>
          </cell>
          <cell r="G603">
            <v>-1177118</v>
          </cell>
          <cell r="H603">
            <v>-1177118</v>
          </cell>
        </row>
        <row r="604">
          <cell r="B604">
            <v>270</v>
          </cell>
          <cell r="D604" t="str">
            <v>A1200 Banque Cdc Participation</v>
          </cell>
          <cell r="G604">
            <v>-152693.76999999999</v>
          </cell>
          <cell r="H604">
            <v>-252693.77</v>
          </cell>
        </row>
        <row r="605">
          <cell r="B605">
            <v>270</v>
          </cell>
          <cell r="D605" t="str">
            <v>A1200 Banque Cdc Participation</v>
          </cell>
          <cell r="H605">
            <v>-244503.86</v>
          </cell>
        </row>
        <row r="606">
          <cell r="B606">
            <v>270</v>
          </cell>
          <cell r="D606" t="str">
            <v>A1200 Banque Cdc Participation</v>
          </cell>
          <cell r="H606">
            <v>-10000</v>
          </cell>
        </row>
        <row r="607">
          <cell r="B607">
            <v>270</v>
          </cell>
          <cell r="D607" t="str">
            <v>A1200 Banque Cdc Participation</v>
          </cell>
          <cell r="G607">
            <v>-680000</v>
          </cell>
          <cell r="H607">
            <v>-1008511.1</v>
          </cell>
        </row>
        <row r="608">
          <cell r="B608">
            <v>270</v>
          </cell>
          <cell r="D608" t="str">
            <v>A1200 Banque Cdc Participation</v>
          </cell>
          <cell r="H608">
            <v>-24126705.719999999</v>
          </cell>
        </row>
        <row r="609">
          <cell r="B609">
            <v>270</v>
          </cell>
          <cell r="D609" t="str">
            <v>A1200 Banque Cdc Participation</v>
          </cell>
          <cell r="G609">
            <v>-40035030.460000001</v>
          </cell>
          <cell r="H609">
            <v>-44801934.609999999</v>
          </cell>
        </row>
        <row r="610">
          <cell r="B610">
            <v>270</v>
          </cell>
          <cell r="D610" t="str">
            <v>A1200 Banque Cdc Participation</v>
          </cell>
          <cell r="G610">
            <v>67057.69</v>
          </cell>
          <cell r="H610">
            <v>88287.01</v>
          </cell>
        </row>
        <row r="611">
          <cell r="B611">
            <v>270</v>
          </cell>
          <cell r="D611" t="str">
            <v>A1200 Banque Cdc Participation</v>
          </cell>
          <cell r="G611">
            <v>-18668200.079999998</v>
          </cell>
          <cell r="H611">
            <v>-19688544.109999999</v>
          </cell>
        </row>
        <row r="612">
          <cell r="B612">
            <v>270</v>
          </cell>
          <cell r="D612" t="str">
            <v>A1200 Banque Cdc Participation</v>
          </cell>
          <cell r="G612">
            <v>-14762217.5</v>
          </cell>
          <cell r="H612">
            <v>-14734866.140000001</v>
          </cell>
        </row>
        <row r="613">
          <cell r="B613">
            <v>270</v>
          </cell>
          <cell r="D613" t="str">
            <v>A1200 Banque Cdc Participation</v>
          </cell>
          <cell r="G613">
            <v>-771587.43</v>
          </cell>
          <cell r="H613">
            <v>-972632.78</v>
          </cell>
        </row>
        <row r="614">
          <cell r="B614">
            <v>270</v>
          </cell>
          <cell r="D614" t="str">
            <v>A1200 Banque Cdc Participation</v>
          </cell>
          <cell r="G614">
            <v>-941790.54</v>
          </cell>
          <cell r="H614">
            <v>-1109945.6499999999</v>
          </cell>
        </row>
        <row r="615">
          <cell r="B615">
            <v>270</v>
          </cell>
          <cell r="D615" t="str">
            <v>A1200 Banque Cdc Participation</v>
          </cell>
          <cell r="G615">
            <v>-16289058.449999999</v>
          </cell>
          <cell r="H615">
            <v>-15757835.560000001</v>
          </cell>
        </row>
        <row r="616">
          <cell r="B616">
            <v>270</v>
          </cell>
          <cell r="D616" t="str">
            <v>A1200 Banque Cdc Participation</v>
          </cell>
          <cell r="H616">
            <v>-30000</v>
          </cell>
        </row>
        <row r="617">
          <cell r="B617">
            <v>270</v>
          </cell>
          <cell r="D617" t="str">
            <v>A1200 Banque Cdc Participation</v>
          </cell>
          <cell r="H617">
            <v>-60000</v>
          </cell>
        </row>
        <row r="618">
          <cell r="B618">
            <v>270</v>
          </cell>
          <cell r="D618" t="str">
            <v>A1200 Banque Cdc Participation</v>
          </cell>
          <cell r="G618">
            <v>5370126.25</v>
          </cell>
          <cell r="H618">
            <v>7710696.4900000002</v>
          </cell>
        </row>
        <row r="619">
          <cell r="B619">
            <v>270</v>
          </cell>
          <cell r="D619" t="str">
            <v>A1200 Banque Cdc Participation</v>
          </cell>
          <cell r="H619">
            <v>-47630662.490000002</v>
          </cell>
        </row>
        <row r="620">
          <cell r="B620">
            <v>270</v>
          </cell>
          <cell r="D620" t="str">
            <v>A1200 Banque Cdc Participation</v>
          </cell>
          <cell r="G620">
            <v>-238807.77</v>
          </cell>
          <cell r="H620">
            <v>-1144754.77</v>
          </cell>
        </row>
        <row r="621">
          <cell r="B621">
            <v>270</v>
          </cell>
          <cell r="D621" t="str">
            <v>A1200 Banque Cdc Participation</v>
          </cell>
          <cell r="G621">
            <v>-34000</v>
          </cell>
          <cell r="H621">
            <v>-34000</v>
          </cell>
        </row>
        <row r="622">
          <cell r="B622">
            <v>270</v>
          </cell>
          <cell r="D622" t="str">
            <v>A1200 Banque Cdc Participation</v>
          </cell>
          <cell r="G622">
            <v>-1457260.15</v>
          </cell>
          <cell r="H622">
            <v>-3691536.74</v>
          </cell>
        </row>
        <row r="623">
          <cell r="B623">
            <v>270</v>
          </cell>
          <cell r="D623" t="str">
            <v>A1200 Banque Cdc Participation</v>
          </cell>
          <cell r="G623">
            <v>-6000</v>
          </cell>
          <cell r="H623">
            <v>-8000</v>
          </cell>
        </row>
        <row r="624">
          <cell r="B624">
            <v>270</v>
          </cell>
          <cell r="D624" t="str">
            <v>A1200 Banque Cdc Participation</v>
          </cell>
          <cell r="H624">
            <v>-1232900</v>
          </cell>
        </row>
        <row r="625">
          <cell r="B625">
            <v>270</v>
          </cell>
          <cell r="D625" t="str">
            <v>A1200 Banque Cdc Participation</v>
          </cell>
          <cell r="H625">
            <v>-3000</v>
          </cell>
        </row>
        <row r="626">
          <cell r="B626">
            <v>270</v>
          </cell>
          <cell r="D626" t="str">
            <v>A1200 Banque Cdc Participation</v>
          </cell>
          <cell r="H626">
            <v>-6240604.7599999998</v>
          </cell>
        </row>
        <row r="627">
          <cell r="B627">
            <v>270</v>
          </cell>
          <cell r="D627" t="str">
            <v>A1200 Banque Cdc Participation</v>
          </cell>
          <cell r="G627">
            <v>576281.78</v>
          </cell>
          <cell r="H627">
            <v>724045.52</v>
          </cell>
        </row>
        <row r="628">
          <cell r="B628">
            <v>270</v>
          </cell>
          <cell r="D628" t="str">
            <v>A1200 Banque Cdc Participation</v>
          </cell>
          <cell r="G628">
            <v>-36869952.469999999</v>
          </cell>
          <cell r="H628">
            <v>-46198895.340000004</v>
          </cell>
        </row>
        <row r="629">
          <cell r="B629">
            <v>270</v>
          </cell>
          <cell r="D629" t="str">
            <v>A1200 Banque Cdc Participation</v>
          </cell>
          <cell r="G629">
            <v>13987000.48</v>
          </cell>
          <cell r="H629">
            <v>18039392.98</v>
          </cell>
        </row>
        <row r="630">
          <cell r="B630">
            <v>270</v>
          </cell>
          <cell r="D630" t="str">
            <v>A1200 Banque Cdc Participation</v>
          </cell>
          <cell r="H630">
            <v>-29359000</v>
          </cell>
        </row>
        <row r="631">
          <cell r="B631">
            <v>270</v>
          </cell>
          <cell r="D631" t="str">
            <v>A1200 Banque Cdc Participation</v>
          </cell>
          <cell r="G631">
            <v>43437.51</v>
          </cell>
          <cell r="H631">
            <v>107705.53</v>
          </cell>
        </row>
        <row r="632">
          <cell r="B632">
            <v>270</v>
          </cell>
          <cell r="D632" t="str">
            <v>A1200 Banque Cdc Participation</v>
          </cell>
          <cell r="G632">
            <v>-1350278</v>
          </cell>
          <cell r="H632">
            <v>-1945265.56</v>
          </cell>
        </row>
        <row r="633">
          <cell r="B633">
            <v>270</v>
          </cell>
          <cell r="D633" t="str">
            <v>A1200 Banque Cdc Participation</v>
          </cell>
          <cell r="G633">
            <v>-750000</v>
          </cell>
          <cell r="H633">
            <v>-1250000</v>
          </cell>
        </row>
        <row r="634">
          <cell r="B634">
            <v>270</v>
          </cell>
          <cell r="D634" t="str">
            <v>A1200 Banque Cdc Participation</v>
          </cell>
          <cell r="G634">
            <v>4184725.52</v>
          </cell>
          <cell r="H634">
            <v>5936004.3399999999</v>
          </cell>
        </row>
        <row r="635">
          <cell r="B635">
            <v>294</v>
          </cell>
          <cell r="D635" t="str">
            <v>A1200 Banque Cdc Participation</v>
          </cell>
          <cell r="G635">
            <v>5733852.9000000004</v>
          </cell>
          <cell r="H635">
            <v>11900311.439999999</v>
          </cell>
        </row>
        <row r="636">
          <cell r="B636">
            <v>294</v>
          </cell>
          <cell r="D636" t="str">
            <v>A1200 Banque Cdc Participation</v>
          </cell>
          <cell r="G636">
            <v>830542.08</v>
          </cell>
          <cell r="H636">
            <v>830542.08</v>
          </cell>
        </row>
        <row r="637">
          <cell r="B637">
            <v>295</v>
          </cell>
          <cell r="D637" t="str">
            <v>A1200 Banque Cdc Participation</v>
          </cell>
          <cell r="G637">
            <v>20061094.57</v>
          </cell>
          <cell r="H637">
            <v>36941349.270000003</v>
          </cell>
        </row>
        <row r="638">
          <cell r="G638">
            <v>-389913398.52999997</v>
          </cell>
          <cell r="H638">
            <v>-502919032.85000002</v>
          </cell>
        </row>
        <row r="639">
          <cell r="B639">
            <v>201</v>
          </cell>
          <cell r="D639" t="str">
            <v>Actions Propres</v>
          </cell>
          <cell r="G639">
            <v>571607.59</v>
          </cell>
          <cell r="H639">
            <v>571607.59</v>
          </cell>
        </row>
        <row r="640">
          <cell r="G640">
            <v>571607.59</v>
          </cell>
          <cell r="H640">
            <v>571607.59</v>
          </cell>
        </row>
        <row r="641">
          <cell r="B641">
            <v>201</v>
          </cell>
          <cell r="D641" t="str">
            <v>Prêt Administr.Action Propre</v>
          </cell>
          <cell r="G641">
            <v>76.22</v>
          </cell>
          <cell r="H641">
            <v>76.22</v>
          </cell>
        </row>
        <row r="642">
          <cell r="G642">
            <v>76.22</v>
          </cell>
          <cell r="H642">
            <v>76.22</v>
          </cell>
        </row>
        <row r="643">
          <cell r="B643">
            <v>201</v>
          </cell>
          <cell r="D643" t="str">
            <v>-value s/Cession De Participat</v>
          </cell>
          <cell r="G643">
            <v>41466.129999999997</v>
          </cell>
          <cell r="H643">
            <v>0.01</v>
          </cell>
        </row>
        <row r="644">
          <cell r="B644">
            <v>201</v>
          </cell>
          <cell r="D644" t="str">
            <v>-value s/Cession De Participat</v>
          </cell>
          <cell r="G644">
            <v>19427.18</v>
          </cell>
        </row>
        <row r="645">
          <cell r="B645">
            <v>201</v>
          </cell>
          <cell r="D645" t="str">
            <v>-value s/Cession De Participat</v>
          </cell>
          <cell r="H645">
            <v>14339.96</v>
          </cell>
        </row>
        <row r="646">
          <cell r="B646">
            <v>201</v>
          </cell>
          <cell r="D646" t="str">
            <v>-value s/Cession De Participat</v>
          </cell>
          <cell r="G646">
            <v>0</v>
          </cell>
          <cell r="H646">
            <v>0</v>
          </cell>
        </row>
        <row r="647">
          <cell r="B647">
            <v>201</v>
          </cell>
          <cell r="D647" t="str">
            <v>-value s/Cession De Participat</v>
          </cell>
          <cell r="H647">
            <v>3.81</v>
          </cell>
        </row>
        <row r="648">
          <cell r="G648">
            <v>60893.31</v>
          </cell>
          <cell r="H648">
            <v>14343.78</v>
          </cell>
        </row>
        <row r="649">
          <cell r="B649">
            <v>201</v>
          </cell>
          <cell r="D649" t="str">
            <v>Perte/Créance.Liée À Particip</v>
          </cell>
          <cell r="H649">
            <v>22767956.670000002</v>
          </cell>
        </row>
        <row r="650">
          <cell r="G650">
            <v>0</v>
          </cell>
          <cell r="H650">
            <v>22767956.670000002</v>
          </cell>
        </row>
        <row r="651">
          <cell r="B651">
            <v>234</v>
          </cell>
          <cell r="D651" t="str">
            <v>Ajust Acavi Titr.St.Imm/Forest</v>
          </cell>
          <cell r="H651">
            <v>51594.28</v>
          </cell>
        </row>
        <row r="652">
          <cell r="G652">
            <v>0</v>
          </cell>
          <cell r="H652">
            <v>51594.28</v>
          </cell>
        </row>
        <row r="653">
          <cell r="B653">
            <v>122</v>
          </cell>
          <cell r="D653" t="str">
            <v>Dot Prov Dépréc Participations</v>
          </cell>
          <cell r="H653">
            <v>225109.5</v>
          </cell>
        </row>
        <row r="654">
          <cell r="B654">
            <v>201</v>
          </cell>
          <cell r="D654" t="str">
            <v>Dot Prov Dépréc Participations</v>
          </cell>
          <cell r="H654">
            <v>25000000</v>
          </cell>
        </row>
        <row r="655">
          <cell r="B655">
            <v>201</v>
          </cell>
          <cell r="D655" t="str">
            <v>Dot Prov Dépréc Participations</v>
          </cell>
          <cell r="H655">
            <v>2156722.84</v>
          </cell>
        </row>
        <row r="656">
          <cell r="B656">
            <v>201</v>
          </cell>
          <cell r="D656" t="str">
            <v>Dot Prov Dépréc Participations</v>
          </cell>
          <cell r="H656">
            <v>13295624.09</v>
          </cell>
        </row>
        <row r="657">
          <cell r="B657">
            <v>201</v>
          </cell>
          <cell r="D657" t="str">
            <v>Dot Prov Dépréc Participations</v>
          </cell>
          <cell r="G657">
            <v>2211878.54</v>
          </cell>
          <cell r="H657">
            <v>622755.29</v>
          </cell>
        </row>
        <row r="658">
          <cell r="B658">
            <v>201</v>
          </cell>
          <cell r="D658" t="str">
            <v>Dot Prov Dépréc Participations</v>
          </cell>
          <cell r="H658">
            <v>246329.60000000001</v>
          </cell>
        </row>
        <row r="659">
          <cell r="B659">
            <v>201</v>
          </cell>
          <cell r="D659" t="str">
            <v>Dot Prov Dépréc Participations</v>
          </cell>
          <cell r="H659">
            <v>10778.58</v>
          </cell>
        </row>
        <row r="660">
          <cell r="B660">
            <v>201</v>
          </cell>
          <cell r="D660" t="str">
            <v>Dot Prov Dépréc Participations</v>
          </cell>
          <cell r="H660">
            <v>32390.43</v>
          </cell>
        </row>
        <row r="661">
          <cell r="B661">
            <v>201</v>
          </cell>
          <cell r="D661" t="str">
            <v>Dot Prov Dépréc Participations</v>
          </cell>
          <cell r="H661">
            <v>0</v>
          </cell>
        </row>
        <row r="662">
          <cell r="B662">
            <v>201</v>
          </cell>
          <cell r="D662" t="str">
            <v>Dot Prov Dépréc Participations</v>
          </cell>
          <cell r="G662">
            <v>3971405.88</v>
          </cell>
        </row>
        <row r="663">
          <cell r="B663">
            <v>201</v>
          </cell>
          <cell r="D663" t="str">
            <v>Dot Prov Dépréc Participations</v>
          </cell>
          <cell r="G663">
            <v>2401379.11</v>
          </cell>
          <cell r="H663">
            <v>468445.09</v>
          </cell>
        </row>
        <row r="664">
          <cell r="B664">
            <v>201</v>
          </cell>
          <cell r="D664" t="str">
            <v>Dot Prov Dépréc Participations</v>
          </cell>
          <cell r="G664">
            <v>4861223.2699999996</v>
          </cell>
          <cell r="H664">
            <v>917474.26</v>
          </cell>
        </row>
        <row r="665">
          <cell r="B665">
            <v>201</v>
          </cell>
          <cell r="D665" t="str">
            <v>Dot Prov Dépréc Participations</v>
          </cell>
          <cell r="G665">
            <v>1316453.8600000001</v>
          </cell>
          <cell r="H665">
            <v>108262.46</v>
          </cell>
        </row>
        <row r="666">
          <cell r="B666">
            <v>201</v>
          </cell>
          <cell r="D666" t="str">
            <v>Dot Prov Dépréc Participations</v>
          </cell>
          <cell r="G666">
            <v>540636.13</v>
          </cell>
          <cell r="H666">
            <v>299025.77</v>
          </cell>
        </row>
        <row r="667">
          <cell r="B667">
            <v>201</v>
          </cell>
          <cell r="D667" t="str">
            <v>Dot Prov Dépréc Participations</v>
          </cell>
          <cell r="G667">
            <v>417005.86</v>
          </cell>
          <cell r="H667">
            <v>705120.42</v>
          </cell>
        </row>
        <row r="668">
          <cell r="B668">
            <v>201</v>
          </cell>
          <cell r="D668" t="str">
            <v>Dot Prov Dépréc Participations</v>
          </cell>
          <cell r="H668">
            <v>6517.26</v>
          </cell>
        </row>
        <row r="669">
          <cell r="B669">
            <v>201</v>
          </cell>
          <cell r="D669" t="str">
            <v>Dot Prov Dépréc Participations</v>
          </cell>
          <cell r="H669">
            <v>0</v>
          </cell>
        </row>
        <row r="670">
          <cell r="B670">
            <v>201</v>
          </cell>
          <cell r="D670" t="str">
            <v>Dot Prov Dépréc Participations</v>
          </cell>
          <cell r="H670">
            <v>725831.09</v>
          </cell>
        </row>
        <row r="671">
          <cell r="B671">
            <v>201</v>
          </cell>
          <cell r="D671" t="str">
            <v>Dot Prov Dépréc Participations</v>
          </cell>
          <cell r="G671">
            <v>874107.3</v>
          </cell>
          <cell r="H671">
            <v>461899.64</v>
          </cell>
        </row>
        <row r="672">
          <cell r="B672">
            <v>201</v>
          </cell>
          <cell r="D672" t="str">
            <v>Dot Prov Dépréc Participations</v>
          </cell>
          <cell r="H672">
            <v>51364.25</v>
          </cell>
        </row>
        <row r="673">
          <cell r="B673">
            <v>201</v>
          </cell>
          <cell r="D673" t="str">
            <v>Dot Prov Dépréc Participations</v>
          </cell>
          <cell r="H673">
            <v>54388.639999999999</v>
          </cell>
        </row>
        <row r="674">
          <cell r="B674">
            <v>208</v>
          </cell>
          <cell r="D674" t="str">
            <v>Dot Prov Dépréc Participations</v>
          </cell>
          <cell r="H674">
            <v>200043.8</v>
          </cell>
        </row>
        <row r="675">
          <cell r="B675">
            <v>209</v>
          </cell>
          <cell r="D675" t="str">
            <v>Dot Prov Dépréc Participations</v>
          </cell>
          <cell r="H675">
            <v>307800</v>
          </cell>
        </row>
        <row r="676">
          <cell r="B676">
            <v>220</v>
          </cell>
          <cell r="D676" t="str">
            <v>Dot Prov Dépréc Participations</v>
          </cell>
          <cell r="H676">
            <v>66705.100000000006</v>
          </cell>
        </row>
        <row r="677">
          <cell r="B677">
            <v>270</v>
          </cell>
          <cell r="D677" t="str">
            <v>Dot Prov Dépréc Participations</v>
          </cell>
          <cell r="G677">
            <v>228675</v>
          </cell>
          <cell r="H677">
            <v>670780</v>
          </cell>
        </row>
        <row r="678">
          <cell r="B678">
            <v>270</v>
          </cell>
          <cell r="D678" t="str">
            <v>Dot Prov Dépréc Participations</v>
          </cell>
          <cell r="H678">
            <v>13762.94</v>
          </cell>
        </row>
        <row r="679">
          <cell r="B679">
            <v>270</v>
          </cell>
          <cell r="D679" t="str">
            <v>Dot Prov Dépréc Participations</v>
          </cell>
          <cell r="H679">
            <v>21557.15</v>
          </cell>
        </row>
        <row r="680">
          <cell r="B680">
            <v>270</v>
          </cell>
          <cell r="D680" t="str">
            <v>Dot Prov Dépréc Participations</v>
          </cell>
          <cell r="H680">
            <v>68829.67</v>
          </cell>
        </row>
        <row r="681">
          <cell r="B681">
            <v>270</v>
          </cell>
          <cell r="D681" t="str">
            <v>Dot Prov Dépréc Participations</v>
          </cell>
          <cell r="H681">
            <v>202311.26</v>
          </cell>
        </row>
        <row r="682">
          <cell r="B682">
            <v>270</v>
          </cell>
          <cell r="D682" t="str">
            <v>Dot Prov Dépréc Participations</v>
          </cell>
          <cell r="H682">
            <v>0</v>
          </cell>
        </row>
        <row r="683">
          <cell r="B683">
            <v>270</v>
          </cell>
          <cell r="D683" t="str">
            <v>Dot Prov Dépréc Participations</v>
          </cell>
          <cell r="H683">
            <v>185733.63</v>
          </cell>
        </row>
        <row r="684">
          <cell r="B684">
            <v>270</v>
          </cell>
          <cell r="D684" t="str">
            <v>Dot Prov Dépréc Participations</v>
          </cell>
          <cell r="H684">
            <v>123109.89</v>
          </cell>
        </row>
        <row r="685">
          <cell r="B685">
            <v>270</v>
          </cell>
          <cell r="D685" t="str">
            <v>Dot Prov Dépréc Participations</v>
          </cell>
          <cell r="H685">
            <v>1506291.12</v>
          </cell>
        </row>
        <row r="686">
          <cell r="B686">
            <v>270</v>
          </cell>
          <cell r="D686" t="str">
            <v>Dot Prov Dépréc Participations</v>
          </cell>
          <cell r="H686">
            <v>1190381.24</v>
          </cell>
        </row>
        <row r="687">
          <cell r="B687">
            <v>270</v>
          </cell>
          <cell r="D687" t="str">
            <v>Dot Prov Dépréc Participations</v>
          </cell>
          <cell r="H687">
            <v>109149.02</v>
          </cell>
        </row>
        <row r="688">
          <cell r="B688">
            <v>270</v>
          </cell>
          <cell r="D688" t="str">
            <v>Dot Prov Dépréc Participations</v>
          </cell>
          <cell r="G688">
            <v>923362.25</v>
          </cell>
          <cell r="H688">
            <v>267400</v>
          </cell>
        </row>
        <row r="689">
          <cell r="G689">
            <v>17746127.199999999</v>
          </cell>
          <cell r="H689">
            <v>50321894.030000001</v>
          </cell>
        </row>
        <row r="690">
          <cell r="B690">
            <v>201</v>
          </cell>
          <cell r="D690" t="str">
            <v>Charges Exceptionnelles Partic</v>
          </cell>
          <cell r="G690">
            <v>132875.92000000001</v>
          </cell>
        </row>
        <row r="691">
          <cell r="B691">
            <v>201</v>
          </cell>
          <cell r="D691" t="str">
            <v>Charges Exceptionnelles Partic</v>
          </cell>
          <cell r="H691">
            <v>3390.47</v>
          </cell>
        </row>
        <row r="692">
          <cell r="B692">
            <v>201</v>
          </cell>
          <cell r="D692" t="str">
            <v>Charges Exceptionnelles Partic</v>
          </cell>
          <cell r="G692">
            <v>6005.53</v>
          </cell>
        </row>
        <row r="693">
          <cell r="B693">
            <v>201</v>
          </cell>
          <cell r="D693" t="str">
            <v>Charges Exceptionnelles Partic</v>
          </cell>
          <cell r="G693">
            <v>23.92</v>
          </cell>
        </row>
        <row r="694">
          <cell r="B694">
            <v>201</v>
          </cell>
          <cell r="D694" t="str">
            <v>Charges Exceptionnelles Partic</v>
          </cell>
          <cell r="G694">
            <v>4585113.96</v>
          </cell>
        </row>
        <row r="695">
          <cell r="B695">
            <v>270</v>
          </cell>
          <cell r="D695" t="str">
            <v>Charges Exceptionnelles Partic</v>
          </cell>
          <cell r="H695">
            <v>148355.26</v>
          </cell>
        </row>
        <row r="696">
          <cell r="B696">
            <v>270</v>
          </cell>
          <cell r="D696" t="str">
            <v>Charges Exceptionnelles Partic</v>
          </cell>
          <cell r="H696">
            <v>1114001.26</v>
          </cell>
        </row>
        <row r="697">
          <cell r="G697">
            <v>4724019.33</v>
          </cell>
          <cell r="H697">
            <v>1265746.99</v>
          </cell>
        </row>
        <row r="698">
          <cell r="B698">
            <v>234</v>
          </cell>
          <cell r="D698" t="str">
            <v>Revenu Acavi Titre.Immo/Forest</v>
          </cell>
          <cell r="G698">
            <v>-99702.69</v>
          </cell>
          <cell r="H698">
            <v>-74880</v>
          </cell>
        </row>
        <row r="699">
          <cell r="B699">
            <v>234</v>
          </cell>
          <cell r="D699" t="str">
            <v>Revenu Acavi Titre.Immo/Forest</v>
          </cell>
          <cell r="G699">
            <v>-97160.34</v>
          </cell>
          <cell r="H699">
            <v>-106650</v>
          </cell>
        </row>
        <row r="700">
          <cell r="B700">
            <v>294</v>
          </cell>
          <cell r="D700" t="str">
            <v>Revenu Acavi Titre.Immo/Forest</v>
          </cell>
          <cell r="G700">
            <v>-5019429.26</v>
          </cell>
          <cell r="H700">
            <v>-6166458.54</v>
          </cell>
        </row>
        <row r="701">
          <cell r="B701">
            <v>295</v>
          </cell>
          <cell r="D701" t="str">
            <v>Revenu Acavi Titre.Immo/Forest</v>
          </cell>
          <cell r="G701">
            <v>-18784853.760000002</v>
          </cell>
          <cell r="H701">
            <v>-16880254.699999999</v>
          </cell>
        </row>
        <row r="702">
          <cell r="G702">
            <v>-24001146.050000001</v>
          </cell>
          <cell r="H702">
            <v>-23228243.239999998</v>
          </cell>
        </row>
        <row r="703">
          <cell r="B703">
            <v>35</v>
          </cell>
          <cell r="D703" t="str">
            <v>Revenu Partic.Plact Sté Immob</v>
          </cell>
          <cell r="G703">
            <v>0</v>
          </cell>
        </row>
        <row r="704">
          <cell r="B704">
            <v>122</v>
          </cell>
          <cell r="D704" t="str">
            <v>Revenu Partic.Plact Sté Immob</v>
          </cell>
          <cell r="G704">
            <v>0</v>
          </cell>
          <cell r="H704">
            <v>-446126.1</v>
          </cell>
        </row>
        <row r="705">
          <cell r="B705">
            <v>201</v>
          </cell>
          <cell r="D705" t="str">
            <v>Revenu Partic.Plact Sté Immob</v>
          </cell>
          <cell r="G705">
            <v>0</v>
          </cell>
          <cell r="H705">
            <v>-7609732.54</v>
          </cell>
        </row>
        <row r="706">
          <cell r="B706">
            <v>201</v>
          </cell>
          <cell r="D706" t="str">
            <v>Revenu Partic.Plact Sté Immob</v>
          </cell>
          <cell r="G706">
            <v>-252.17</v>
          </cell>
          <cell r="H706">
            <v>-55.5</v>
          </cell>
        </row>
        <row r="707">
          <cell r="B707">
            <v>201</v>
          </cell>
          <cell r="D707" t="str">
            <v>Revenu Partic.Plact Sté Immob</v>
          </cell>
          <cell r="G707">
            <v>-5676881.6299999999</v>
          </cell>
          <cell r="H707">
            <v>-7473821.46</v>
          </cell>
        </row>
        <row r="708">
          <cell r="B708">
            <v>201</v>
          </cell>
          <cell r="D708" t="str">
            <v>Revenu Partic.Plact Sté Immob</v>
          </cell>
          <cell r="G708">
            <v>-3773390.76</v>
          </cell>
          <cell r="H708">
            <v>-2805357.1</v>
          </cell>
        </row>
        <row r="709">
          <cell r="B709">
            <v>201</v>
          </cell>
          <cell r="D709" t="str">
            <v>Revenu Partic.Plact Sté Immob</v>
          </cell>
          <cell r="G709">
            <v>-1972499.42</v>
          </cell>
          <cell r="H709">
            <v>0</v>
          </cell>
        </row>
        <row r="710">
          <cell r="B710">
            <v>201</v>
          </cell>
          <cell r="D710" t="str">
            <v>Revenu Partic.Plact Sté Immob</v>
          </cell>
          <cell r="G710">
            <v>-1775.7</v>
          </cell>
          <cell r="H710">
            <v>-1808.96</v>
          </cell>
        </row>
        <row r="711">
          <cell r="B711">
            <v>201</v>
          </cell>
          <cell r="D711" t="str">
            <v>Revenu Partic.Plact Sté Immob</v>
          </cell>
          <cell r="G711">
            <v>0</v>
          </cell>
          <cell r="H711">
            <v>-5252.6</v>
          </cell>
        </row>
        <row r="712">
          <cell r="B712">
            <v>201</v>
          </cell>
          <cell r="D712" t="str">
            <v>Revenu Partic.Plact Sté Immob</v>
          </cell>
          <cell r="G712">
            <v>0</v>
          </cell>
        </row>
        <row r="713">
          <cell r="B713">
            <v>201</v>
          </cell>
          <cell r="D713" t="str">
            <v>Revenu Partic.Plact Sté Immob</v>
          </cell>
          <cell r="G713">
            <v>-67969.94</v>
          </cell>
          <cell r="H713">
            <v>-77070.52</v>
          </cell>
        </row>
        <row r="714">
          <cell r="B714">
            <v>208</v>
          </cell>
          <cell r="D714" t="str">
            <v>Revenu Partic.Plact Sté Immob</v>
          </cell>
          <cell r="G714">
            <v>0</v>
          </cell>
          <cell r="H714">
            <v>-396450.44</v>
          </cell>
        </row>
        <row r="715">
          <cell r="B715">
            <v>209</v>
          </cell>
          <cell r="D715" t="str">
            <v>Revenu Partic.Plact Sté Immob</v>
          </cell>
          <cell r="G715">
            <v>-834201.02</v>
          </cell>
          <cell r="H715">
            <v>-1063800</v>
          </cell>
        </row>
        <row r="716">
          <cell r="B716">
            <v>220</v>
          </cell>
          <cell r="D716" t="str">
            <v>Revenu Partic.Plact Sté Immob</v>
          </cell>
          <cell r="G716">
            <v>0</v>
          </cell>
          <cell r="H716">
            <v>-132197.38</v>
          </cell>
        </row>
        <row r="717">
          <cell r="B717">
            <v>234</v>
          </cell>
          <cell r="D717" t="str">
            <v>Revenu Partic.Plact Sté Immob</v>
          </cell>
          <cell r="G717">
            <v>0</v>
          </cell>
          <cell r="H717">
            <v>0</v>
          </cell>
        </row>
        <row r="718">
          <cell r="B718">
            <v>234</v>
          </cell>
          <cell r="D718" t="str">
            <v>Revenu Partic.Plact Sté Immob</v>
          </cell>
          <cell r="G718">
            <v>0</v>
          </cell>
          <cell r="H718">
            <v>0</v>
          </cell>
        </row>
        <row r="719">
          <cell r="B719">
            <v>234</v>
          </cell>
          <cell r="D719" t="str">
            <v>Revenu Partic.Plact Sté Immob</v>
          </cell>
          <cell r="G719">
            <v>-34301.03</v>
          </cell>
        </row>
        <row r="720">
          <cell r="B720">
            <v>270</v>
          </cell>
          <cell r="D720" t="str">
            <v>Revenu Partic.Plact Sté Immob</v>
          </cell>
          <cell r="G720">
            <v>-20932.78</v>
          </cell>
          <cell r="H720">
            <v>-21229.32</v>
          </cell>
        </row>
        <row r="721">
          <cell r="B721">
            <v>270</v>
          </cell>
          <cell r="D721" t="str">
            <v>Revenu Partic.Plact Sté Immob</v>
          </cell>
          <cell r="H721">
            <v>-402400.21</v>
          </cell>
        </row>
        <row r="722">
          <cell r="B722">
            <v>270</v>
          </cell>
          <cell r="D722" t="str">
            <v>Revenu Partic.Plact Sté Immob</v>
          </cell>
          <cell r="G722">
            <v>-94167</v>
          </cell>
          <cell r="H722">
            <v>-278400</v>
          </cell>
        </row>
        <row r="723">
          <cell r="B723">
            <v>270</v>
          </cell>
          <cell r="D723" t="str">
            <v>Revenu Partic.Plact Sté Immob</v>
          </cell>
          <cell r="G723">
            <v>-186152.76</v>
          </cell>
          <cell r="H723">
            <v>-147763.74</v>
          </cell>
        </row>
        <row r="724">
          <cell r="B724">
            <v>294</v>
          </cell>
          <cell r="D724" t="str">
            <v>Revenu Partic.Plact Sté Immob</v>
          </cell>
          <cell r="G724">
            <v>0</v>
          </cell>
        </row>
        <row r="725">
          <cell r="B725">
            <v>295</v>
          </cell>
          <cell r="D725" t="str">
            <v>Revenu Partic.Plact Sté Immob</v>
          </cell>
          <cell r="G725">
            <v>0</v>
          </cell>
        </row>
        <row r="726">
          <cell r="B726">
            <v>201</v>
          </cell>
          <cell r="D726" t="str">
            <v>Revenu Partic.Plact Sté Immob</v>
          </cell>
          <cell r="G726">
            <v>-4677304.71</v>
          </cell>
          <cell r="H726">
            <v>-1295846.3799999999</v>
          </cell>
        </row>
        <row r="727">
          <cell r="G727">
            <v>-17339828.920000002</v>
          </cell>
          <cell r="H727">
            <v>-22157312.25</v>
          </cell>
        </row>
        <row r="728">
          <cell r="B728">
            <v>201</v>
          </cell>
          <cell r="D728" t="str">
            <v>Intérêt Avce Partic.Plact Immo</v>
          </cell>
          <cell r="H728">
            <v>-9927516.6600000001</v>
          </cell>
        </row>
        <row r="729">
          <cell r="B729">
            <v>201</v>
          </cell>
          <cell r="D729" t="str">
            <v>Intérêt Avce Partic.Plact Immo</v>
          </cell>
          <cell r="H729">
            <v>-7018861.96</v>
          </cell>
        </row>
        <row r="730">
          <cell r="B730">
            <v>201</v>
          </cell>
          <cell r="D730" t="str">
            <v>Intérêt Avce Partic.Plact Immo</v>
          </cell>
          <cell r="G730">
            <v>-1202.17</v>
          </cell>
          <cell r="H730">
            <v>-963.37</v>
          </cell>
        </row>
        <row r="731">
          <cell r="B731">
            <v>201</v>
          </cell>
          <cell r="D731" t="str">
            <v>Intérêt Avce Partic.Plact Immo</v>
          </cell>
          <cell r="G731">
            <v>-282.3</v>
          </cell>
          <cell r="H731">
            <v>-59.67</v>
          </cell>
        </row>
        <row r="732">
          <cell r="B732">
            <v>201</v>
          </cell>
          <cell r="D732" t="str">
            <v>Intérêt Avce Partic.Plact Immo</v>
          </cell>
          <cell r="G732">
            <v>-2054796.04</v>
          </cell>
          <cell r="H732">
            <v>-1400285.46</v>
          </cell>
        </row>
        <row r="733">
          <cell r="B733">
            <v>201</v>
          </cell>
          <cell r="D733" t="str">
            <v>Intérêt Avce Partic.Plact Immo</v>
          </cell>
          <cell r="G733">
            <v>-660</v>
          </cell>
          <cell r="H733">
            <v>-615.08000000000004</v>
          </cell>
        </row>
        <row r="734">
          <cell r="B734">
            <v>201</v>
          </cell>
          <cell r="D734" t="str">
            <v>Intérêt Avce Partic.Plact Immo</v>
          </cell>
          <cell r="H734">
            <v>-4358517.4000000004</v>
          </cell>
        </row>
        <row r="735">
          <cell r="B735">
            <v>201</v>
          </cell>
          <cell r="D735" t="str">
            <v>Intérêt Avce Partic.Plact Immo</v>
          </cell>
          <cell r="H735">
            <v>-191414.98</v>
          </cell>
        </row>
        <row r="736">
          <cell r="B736">
            <v>270</v>
          </cell>
          <cell r="D736" t="str">
            <v>Intérêt Avce Partic.Plact Immo</v>
          </cell>
          <cell r="G736">
            <v>-1450000</v>
          </cell>
          <cell r="H736">
            <v>-1896809.23</v>
          </cell>
        </row>
        <row r="737">
          <cell r="B737">
            <v>270</v>
          </cell>
          <cell r="D737" t="str">
            <v>Intérêt Avce Partic.Plact Immo</v>
          </cell>
          <cell r="H737">
            <v>-63700</v>
          </cell>
        </row>
        <row r="738">
          <cell r="B738">
            <v>270</v>
          </cell>
          <cell r="D738" t="str">
            <v>Intérêt Avce Partic.Plact Immo</v>
          </cell>
          <cell r="G738">
            <v>-762018.49</v>
          </cell>
          <cell r="H738">
            <v>-806058.74</v>
          </cell>
        </row>
        <row r="739">
          <cell r="B739">
            <v>270</v>
          </cell>
          <cell r="D739" t="str">
            <v>Intérêt Avce Partic.Plact Immo</v>
          </cell>
          <cell r="H739">
            <v>-360000</v>
          </cell>
        </row>
        <row r="740">
          <cell r="B740">
            <v>270</v>
          </cell>
          <cell r="D740" t="str">
            <v>Intérêt Avce Partic.Plact Immo</v>
          </cell>
          <cell r="H740">
            <v>-1419266</v>
          </cell>
        </row>
        <row r="741">
          <cell r="B741">
            <v>270</v>
          </cell>
          <cell r="D741" t="str">
            <v>Intérêt Avce Partic.Plact Immo</v>
          </cell>
          <cell r="G741">
            <v>-1379861.85</v>
          </cell>
          <cell r="H741">
            <v>-1740872.12</v>
          </cell>
        </row>
        <row r="742">
          <cell r="B742">
            <v>270</v>
          </cell>
          <cell r="D742" t="str">
            <v>Intérêt Avce Partic.Plact Immo</v>
          </cell>
          <cell r="H742">
            <v>-298305.89</v>
          </cell>
        </row>
        <row r="743">
          <cell r="B743">
            <v>270</v>
          </cell>
          <cell r="D743" t="str">
            <v>Intérêt Avce Partic.Plact Immo</v>
          </cell>
          <cell r="H743">
            <v>-423101.56</v>
          </cell>
        </row>
        <row r="744">
          <cell r="B744">
            <v>270</v>
          </cell>
          <cell r="D744" t="str">
            <v>Intérêt Avce Partic.Plact Immo</v>
          </cell>
          <cell r="G744">
            <v>-1454197.82</v>
          </cell>
          <cell r="H744">
            <v>-2003838</v>
          </cell>
        </row>
        <row r="745">
          <cell r="B745">
            <v>270</v>
          </cell>
          <cell r="D745" t="str">
            <v>Intérêt Avce Partic.Plact Immo</v>
          </cell>
          <cell r="H745">
            <v>-108800</v>
          </cell>
        </row>
        <row r="746">
          <cell r="B746">
            <v>270</v>
          </cell>
          <cell r="D746" t="str">
            <v>Intérêt Avce Partic.Plact Immo</v>
          </cell>
          <cell r="G746">
            <v>-1210638.97</v>
          </cell>
          <cell r="H746">
            <v>-2441098.17</v>
          </cell>
        </row>
        <row r="747">
          <cell r="B747">
            <v>270</v>
          </cell>
          <cell r="D747" t="str">
            <v>Intérêt Avce Partic.Plact Immo</v>
          </cell>
          <cell r="G747">
            <v>-3407822.07</v>
          </cell>
          <cell r="H747">
            <v>-4252392.5</v>
          </cell>
        </row>
        <row r="748">
          <cell r="B748">
            <v>270</v>
          </cell>
          <cell r="D748" t="str">
            <v>Intérêt Avce Partic.Plact Immo</v>
          </cell>
          <cell r="H748">
            <v>-457000</v>
          </cell>
        </row>
        <row r="749">
          <cell r="B749">
            <v>270</v>
          </cell>
          <cell r="D749" t="str">
            <v>Intérêt Avce Partic.Plact Immo</v>
          </cell>
          <cell r="G749">
            <v>-13680</v>
          </cell>
          <cell r="H749">
            <v>-13096.67</v>
          </cell>
        </row>
        <row r="750">
          <cell r="B750">
            <v>270</v>
          </cell>
          <cell r="D750" t="str">
            <v>Intérêt Avce Partic.Plact Immo</v>
          </cell>
          <cell r="H750">
            <v>-1151278.82</v>
          </cell>
        </row>
        <row r="751">
          <cell r="G751">
            <v>-11735159.710000001</v>
          </cell>
          <cell r="H751">
            <v>-40333852.280000001</v>
          </cell>
        </row>
        <row r="752">
          <cell r="B752">
            <v>201</v>
          </cell>
          <cell r="D752" t="str">
            <v>Jetons Présence Adm.Partic.Pla</v>
          </cell>
          <cell r="G752">
            <v>-2440</v>
          </cell>
          <cell r="H752">
            <v>-2440</v>
          </cell>
        </row>
        <row r="753">
          <cell r="B753">
            <v>201</v>
          </cell>
          <cell r="D753" t="str">
            <v>Jetons Présence Adm.Partic.Pla</v>
          </cell>
          <cell r="G753">
            <v>-7622.45</v>
          </cell>
          <cell r="H753">
            <v>-7625</v>
          </cell>
        </row>
        <row r="754">
          <cell r="B754">
            <v>201</v>
          </cell>
          <cell r="D754" t="str">
            <v>Jetons Présence Adm.Partic.Pla</v>
          </cell>
          <cell r="G754">
            <v>-1220</v>
          </cell>
          <cell r="H754">
            <v>-1220</v>
          </cell>
        </row>
        <row r="755">
          <cell r="B755">
            <v>201</v>
          </cell>
          <cell r="D755" t="str">
            <v>Jetons Présence Adm.Partic.Pla</v>
          </cell>
          <cell r="G755">
            <v>-12043.47</v>
          </cell>
          <cell r="H755">
            <v>-15500</v>
          </cell>
        </row>
        <row r="756">
          <cell r="B756">
            <v>201</v>
          </cell>
          <cell r="D756" t="str">
            <v>Jetons Présence Adm.Partic.Pla</v>
          </cell>
          <cell r="G756">
            <v>-7317.56</v>
          </cell>
          <cell r="H756">
            <v>-17613.75</v>
          </cell>
        </row>
        <row r="757">
          <cell r="B757">
            <v>201</v>
          </cell>
          <cell r="D757" t="str">
            <v>Jetons Présence Adm.Partic.Pla</v>
          </cell>
          <cell r="G757">
            <v>-3557.68</v>
          </cell>
          <cell r="H757">
            <v>-17550.03</v>
          </cell>
        </row>
        <row r="758">
          <cell r="B758">
            <v>201</v>
          </cell>
          <cell r="D758" t="str">
            <v>Jetons Présence Adm.Partic.Pla</v>
          </cell>
          <cell r="H758">
            <v>-3916.84</v>
          </cell>
        </row>
        <row r="759">
          <cell r="B759">
            <v>201</v>
          </cell>
          <cell r="D759" t="str">
            <v>Jetons Présence Adm.Partic.Pla</v>
          </cell>
          <cell r="G759">
            <v>-68346.2</v>
          </cell>
        </row>
        <row r="760">
          <cell r="B760">
            <v>201</v>
          </cell>
          <cell r="D760" t="str">
            <v>Jetons Présence Adm.Partic.Pla</v>
          </cell>
          <cell r="G760">
            <v>-16654.46</v>
          </cell>
          <cell r="H760">
            <v>-6758.27</v>
          </cell>
        </row>
        <row r="761">
          <cell r="G761">
            <v>-119201.82</v>
          </cell>
          <cell r="H761">
            <v>-72623.89</v>
          </cell>
        </row>
        <row r="762">
          <cell r="B762">
            <v>201</v>
          </cell>
          <cell r="D762" t="str">
            <v>Autres Prod.Financiers Partic</v>
          </cell>
          <cell r="G762">
            <v>-3128595.41</v>
          </cell>
        </row>
        <row r="763">
          <cell r="B763">
            <v>201</v>
          </cell>
          <cell r="D763" t="str">
            <v>Autres Prod.Financiers Partic</v>
          </cell>
          <cell r="G763">
            <v>-14128.97</v>
          </cell>
        </row>
        <row r="764">
          <cell r="B764">
            <v>201</v>
          </cell>
          <cell r="D764" t="str">
            <v>Autres Prod.Financiers Partic</v>
          </cell>
          <cell r="G764">
            <v>-39624.14</v>
          </cell>
          <cell r="H764">
            <v>-3578.01</v>
          </cell>
        </row>
        <row r="765">
          <cell r="B765">
            <v>201</v>
          </cell>
          <cell r="D765" t="str">
            <v>Autres Prod.Financiers Partic</v>
          </cell>
          <cell r="H765">
            <v>-936029.55</v>
          </cell>
        </row>
        <row r="766">
          <cell r="B766">
            <v>201</v>
          </cell>
          <cell r="D766" t="str">
            <v>Autres Prod.Financiers Partic</v>
          </cell>
          <cell r="H766">
            <v>-0.03</v>
          </cell>
        </row>
        <row r="767">
          <cell r="B767">
            <v>201</v>
          </cell>
          <cell r="D767" t="str">
            <v>Autres Prod.Financiers Partic</v>
          </cell>
          <cell r="H767">
            <v>-55441.48</v>
          </cell>
        </row>
        <row r="768">
          <cell r="B768">
            <v>201</v>
          </cell>
          <cell r="D768" t="str">
            <v>Autres Prod.Financiers Partic</v>
          </cell>
          <cell r="H768">
            <v>-3518.18</v>
          </cell>
        </row>
        <row r="769">
          <cell r="B769">
            <v>201</v>
          </cell>
          <cell r="D769" t="str">
            <v>Autres Prod.Financiers Partic</v>
          </cell>
          <cell r="G769">
            <v>-782113</v>
          </cell>
          <cell r="H769">
            <v>-897651.04</v>
          </cell>
        </row>
        <row r="770">
          <cell r="B770">
            <v>201</v>
          </cell>
          <cell r="D770" t="str">
            <v>Autres Prod.Financiers Partic</v>
          </cell>
          <cell r="H770">
            <v>-0.01</v>
          </cell>
        </row>
        <row r="771">
          <cell r="B771">
            <v>270</v>
          </cell>
          <cell r="D771" t="str">
            <v>Autres Prod.Financiers Partic</v>
          </cell>
          <cell r="G771">
            <v>-2440</v>
          </cell>
          <cell r="H771">
            <v>-488</v>
          </cell>
        </row>
        <row r="772">
          <cell r="G772">
            <v>-3966901.52</v>
          </cell>
          <cell r="H772">
            <v>-1896706.3</v>
          </cell>
        </row>
        <row r="773">
          <cell r="B773">
            <v>201</v>
          </cell>
          <cell r="D773" t="str">
            <v>Revenu Partic.Plact Sté Assur</v>
          </cell>
          <cell r="H773">
            <v>-2143500</v>
          </cell>
        </row>
        <row r="774">
          <cell r="B774">
            <v>201</v>
          </cell>
          <cell r="D774" t="str">
            <v>Revenu Partic.Plact Sté Assur</v>
          </cell>
          <cell r="G774">
            <v>-1417775.86</v>
          </cell>
          <cell r="H774">
            <v>-2790000</v>
          </cell>
        </row>
        <row r="775">
          <cell r="B775">
            <v>201</v>
          </cell>
          <cell r="D775" t="str">
            <v>Revenu Partic.Plact Sté Assur</v>
          </cell>
          <cell r="G775">
            <v>-41769488.880000003</v>
          </cell>
          <cell r="H775">
            <v>-21759672.239999998</v>
          </cell>
        </row>
        <row r="776">
          <cell r="B776">
            <v>201</v>
          </cell>
          <cell r="D776" t="str">
            <v>Revenu Partic.Plact Sté Assur</v>
          </cell>
          <cell r="G776">
            <v>-631446.31000000006</v>
          </cell>
          <cell r="H776">
            <v>-922917.76</v>
          </cell>
        </row>
        <row r="777">
          <cell r="B777">
            <v>201</v>
          </cell>
          <cell r="D777" t="str">
            <v>Revenu Partic.Plact Sté Assur</v>
          </cell>
          <cell r="G777">
            <v>-151638.81</v>
          </cell>
          <cell r="H777">
            <v>-376058.83</v>
          </cell>
        </row>
        <row r="778">
          <cell r="B778">
            <v>201</v>
          </cell>
          <cell r="D778" t="str">
            <v>Revenu Partic.Plact Sté Assur</v>
          </cell>
          <cell r="G778">
            <v>-1120500.28</v>
          </cell>
          <cell r="H778">
            <v>-1117200</v>
          </cell>
        </row>
        <row r="779">
          <cell r="B779">
            <v>201</v>
          </cell>
          <cell r="D779" t="str">
            <v>Revenu Partic.Plact Sté Assur</v>
          </cell>
          <cell r="G779">
            <v>-25757785.949999999</v>
          </cell>
          <cell r="H779">
            <v>-18150000</v>
          </cell>
        </row>
        <row r="780">
          <cell r="G780">
            <v>-70848636.090000004</v>
          </cell>
          <cell r="H780">
            <v>-47259348.829999998</v>
          </cell>
        </row>
        <row r="781">
          <cell r="B781">
            <v>201</v>
          </cell>
          <cell r="D781" t="str">
            <v>Interet Avance Partic Plact As</v>
          </cell>
          <cell r="G781">
            <v>-2526423.39</v>
          </cell>
          <cell r="H781">
            <v>-3054962.49</v>
          </cell>
        </row>
        <row r="782">
          <cell r="B782">
            <v>201</v>
          </cell>
          <cell r="D782" t="str">
            <v>Interet Avance Partic Plact As</v>
          </cell>
          <cell r="G782">
            <v>1131.17</v>
          </cell>
        </row>
        <row r="783">
          <cell r="B783">
            <v>270</v>
          </cell>
          <cell r="D783" t="str">
            <v>Interet Avance Partic Plact As</v>
          </cell>
          <cell r="G783">
            <v>23248.47</v>
          </cell>
        </row>
        <row r="784">
          <cell r="G784">
            <v>-2502043.75</v>
          </cell>
          <cell r="H784">
            <v>-3054962.49</v>
          </cell>
        </row>
        <row r="785">
          <cell r="B785">
            <v>35</v>
          </cell>
          <cell r="D785" t="str">
            <v>Revenu Partic.Plact Sté Divers</v>
          </cell>
          <cell r="G785">
            <v>-31627.96</v>
          </cell>
          <cell r="H785">
            <v>-107852.49</v>
          </cell>
        </row>
        <row r="786">
          <cell r="B786">
            <v>122</v>
          </cell>
          <cell r="D786" t="str">
            <v>Revenu Partic.Plact Sté Divers</v>
          </cell>
          <cell r="G786">
            <v>-539724.17000000004</v>
          </cell>
          <cell r="H786">
            <v>0</v>
          </cell>
        </row>
        <row r="787">
          <cell r="B787">
            <v>201</v>
          </cell>
          <cell r="D787" t="str">
            <v>Revenu Partic.Plact Sté Divers</v>
          </cell>
          <cell r="G787">
            <v>-222870</v>
          </cell>
          <cell r="H787">
            <v>-86510.19</v>
          </cell>
        </row>
        <row r="788">
          <cell r="B788">
            <v>201</v>
          </cell>
          <cell r="D788" t="str">
            <v>Revenu Partic.Plact Sté Divers</v>
          </cell>
          <cell r="G788">
            <v>251270</v>
          </cell>
        </row>
        <row r="789">
          <cell r="B789">
            <v>201</v>
          </cell>
          <cell r="D789" t="str">
            <v>Revenu Partic.Plact Sté Divers</v>
          </cell>
          <cell r="G789">
            <v>-9206268.3900000006</v>
          </cell>
          <cell r="H789">
            <v>0</v>
          </cell>
        </row>
        <row r="790">
          <cell r="B790">
            <v>201</v>
          </cell>
          <cell r="D790" t="str">
            <v>Revenu Partic.Plact Sté Divers</v>
          </cell>
          <cell r="G790">
            <v>-5183.2700000000004</v>
          </cell>
        </row>
        <row r="791">
          <cell r="B791">
            <v>201</v>
          </cell>
          <cell r="D791" t="str">
            <v>Revenu Partic.Plact Sté Divers</v>
          </cell>
          <cell r="G791">
            <v>-42606.45</v>
          </cell>
        </row>
        <row r="792">
          <cell r="B792">
            <v>201</v>
          </cell>
          <cell r="D792" t="str">
            <v>Revenu Partic.Plact Sté Divers</v>
          </cell>
          <cell r="G792">
            <v>-3443063.93</v>
          </cell>
          <cell r="H792">
            <v>-582764</v>
          </cell>
        </row>
        <row r="793">
          <cell r="B793">
            <v>201</v>
          </cell>
          <cell r="D793" t="str">
            <v>Revenu Partic.Plact Sté Divers</v>
          </cell>
          <cell r="H793">
            <v>-583200</v>
          </cell>
        </row>
        <row r="794">
          <cell r="B794">
            <v>201</v>
          </cell>
          <cell r="D794" t="str">
            <v>Revenu Partic.Plact Sté Divers</v>
          </cell>
          <cell r="G794">
            <v>-29439.89</v>
          </cell>
          <cell r="H794">
            <v>-41167.5</v>
          </cell>
        </row>
        <row r="795">
          <cell r="B795">
            <v>201</v>
          </cell>
          <cell r="D795" t="str">
            <v>Revenu Partic.Plact Sté Divers</v>
          </cell>
          <cell r="H795">
            <v>-1265.0999999999999</v>
          </cell>
        </row>
        <row r="796">
          <cell r="B796">
            <v>201</v>
          </cell>
          <cell r="D796" t="str">
            <v>Revenu Partic.Plact Sté Divers</v>
          </cell>
          <cell r="H796">
            <v>-134064</v>
          </cell>
        </row>
        <row r="797">
          <cell r="B797">
            <v>201</v>
          </cell>
          <cell r="D797" t="str">
            <v>Revenu Partic.Plact Sté Divers</v>
          </cell>
          <cell r="G797">
            <v>-69089.89</v>
          </cell>
          <cell r="H797">
            <v>-216480</v>
          </cell>
        </row>
        <row r="798">
          <cell r="B798">
            <v>201</v>
          </cell>
          <cell r="D798" t="str">
            <v>Revenu Partic.Plact Sté Divers</v>
          </cell>
          <cell r="G798">
            <v>-4110.4799999999996</v>
          </cell>
        </row>
        <row r="799">
          <cell r="B799">
            <v>201</v>
          </cell>
          <cell r="D799" t="str">
            <v>Revenu Partic.Plact Sté Divers</v>
          </cell>
          <cell r="G799">
            <v>-1204.3499999999999</v>
          </cell>
          <cell r="H799">
            <v>-2404.35</v>
          </cell>
        </row>
        <row r="800">
          <cell r="B800">
            <v>201</v>
          </cell>
          <cell r="D800" t="str">
            <v>Revenu Partic.Plact Sté Divers</v>
          </cell>
          <cell r="H800">
            <v>-871.42</v>
          </cell>
        </row>
        <row r="801">
          <cell r="B801">
            <v>208</v>
          </cell>
          <cell r="D801" t="str">
            <v>Revenu Partic.Plact Sté Divers</v>
          </cell>
          <cell r="G801">
            <v>-479626.47</v>
          </cell>
          <cell r="H801">
            <v>0</v>
          </cell>
        </row>
        <row r="802">
          <cell r="B802">
            <v>220</v>
          </cell>
          <cell r="D802" t="str">
            <v>Revenu Partic.Plact Sté Divers</v>
          </cell>
          <cell r="G802">
            <v>-159932.63</v>
          </cell>
          <cell r="H802">
            <v>0</v>
          </cell>
        </row>
        <row r="803">
          <cell r="B803">
            <v>270</v>
          </cell>
          <cell r="D803" t="str">
            <v>Revenu Partic.Plact Sté Divers</v>
          </cell>
          <cell r="G803">
            <v>-25291.29</v>
          </cell>
          <cell r="H803">
            <v>-50491.29</v>
          </cell>
        </row>
        <row r="804">
          <cell r="G804">
            <v>-14008769.17</v>
          </cell>
          <cell r="H804">
            <v>-1807070.34</v>
          </cell>
        </row>
        <row r="805">
          <cell r="B805">
            <v>201</v>
          </cell>
          <cell r="D805" t="str">
            <v>Intérêt Avce Partic.Plact Div</v>
          </cell>
          <cell r="G805">
            <v>0</v>
          </cell>
        </row>
        <row r="806">
          <cell r="B806">
            <v>270</v>
          </cell>
          <cell r="D806" t="str">
            <v>Intérêt Avce Partic.Plact Div</v>
          </cell>
          <cell r="G806">
            <v>0</v>
          </cell>
        </row>
        <row r="807">
          <cell r="G807">
            <v>0</v>
          </cell>
          <cell r="H807">
            <v>0</v>
          </cell>
        </row>
        <row r="808">
          <cell r="B808">
            <v>201</v>
          </cell>
          <cell r="D808" t="e">
            <v>#NAME?</v>
          </cell>
          <cell r="G808">
            <v>0</v>
          </cell>
          <cell r="H808">
            <v>0</v>
          </cell>
        </row>
        <row r="809">
          <cell r="B809">
            <v>201</v>
          </cell>
          <cell r="D809" t="e">
            <v>#NAME?</v>
          </cell>
          <cell r="G809">
            <v>-262503.03999999998</v>
          </cell>
          <cell r="H809">
            <v>-2131844.4</v>
          </cell>
        </row>
        <row r="810">
          <cell r="G810">
            <v>-262503.03999999998</v>
          </cell>
          <cell r="H810">
            <v>-2131844.4</v>
          </cell>
        </row>
        <row r="811">
          <cell r="B811">
            <v>201</v>
          </cell>
          <cell r="D811" t="str">
            <v>Ajust Acavi Titr.St.Imm/Forest</v>
          </cell>
          <cell r="H811">
            <v>0</v>
          </cell>
        </row>
        <row r="812">
          <cell r="B812">
            <v>201</v>
          </cell>
          <cell r="D812" t="str">
            <v>Ajust Acavi Titr.St.Imm/Forest</v>
          </cell>
          <cell r="H812">
            <v>0</v>
          </cell>
        </row>
        <row r="813">
          <cell r="B813">
            <v>234</v>
          </cell>
          <cell r="D813" t="str">
            <v>Ajust Acavi Titr.St.Imm/Forest</v>
          </cell>
          <cell r="G813">
            <v>-2450.4699999999998</v>
          </cell>
          <cell r="H813">
            <v>-3050.8</v>
          </cell>
        </row>
        <row r="814">
          <cell r="B814">
            <v>234</v>
          </cell>
          <cell r="D814" t="str">
            <v>Ajust Acavi Titr.St.Imm/Forest</v>
          </cell>
          <cell r="G814">
            <v>-290110.09000000003</v>
          </cell>
        </row>
        <row r="815">
          <cell r="B815">
            <v>294</v>
          </cell>
          <cell r="D815" t="str">
            <v>Ajust Acavi Titr.St.Imm/Forest</v>
          </cell>
          <cell r="G815">
            <v>-2948323.08</v>
          </cell>
          <cell r="H815">
            <v>-1480374.61</v>
          </cell>
        </row>
        <row r="816">
          <cell r="B816">
            <v>294</v>
          </cell>
          <cell r="D816" t="str">
            <v>Ajust Acavi Titr.St.Imm/Forest</v>
          </cell>
          <cell r="G816">
            <v>-3535851.23</v>
          </cell>
          <cell r="H816">
            <v>-3209203.7</v>
          </cell>
        </row>
        <row r="817">
          <cell r="B817">
            <v>295</v>
          </cell>
          <cell r="D817" t="str">
            <v>Ajust Acavi Titr.St.Imm/Forest</v>
          </cell>
          <cell r="G817">
            <v>-14421865.98</v>
          </cell>
          <cell r="H817">
            <v>-9975391.4499999993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EES"/>
      <sheetName val="SORTIES"/>
      <sheetName val="Feuil3"/>
      <sheetName val="ACQU_CESS"/>
      <sheetName val="PRDS_CHGS"/>
      <sheetName val="BALANCE-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"/>
      <sheetName val="BALANCE"/>
      <sheetName val="A5GLOBAL"/>
      <sheetName val="A5DETAIL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>
        <row r="2">
          <cell r="I2">
            <v>15.24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38748934.760000005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16903.55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15.24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15.24</v>
          </cell>
        </row>
        <row r="20">
          <cell r="I20">
            <v>0</v>
          </cell>
        </row>
        <row r="21">
          <cell r="I21">
            <v>19516.37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76.22</v>
          </cell>
        </row>
        <row r="28">
          <cell r="I28">
            <v>91.47</v>
          </cell>
        </row>
        <row r="29">
          <cell r="I29">
            <v>38684330.420000002</v>
          </cell>
        </row>
        <row r="30">
          <cell r="I30">
            <v>91.47</v>
          </cell>
        </row>
        <row r="31">
          <cell r="I31">
            <v>10613.21</v>
          </cell>
        </row>
        <row r="32">
          <cell r="I32">
            <v>91.47</v>
          </cell>
        </row>
        <row r="33">
          <cell r="I33">
            <v>0</v>
          </cell>
        </row>
        <row r="34">
          <cell r="I34">
            <v>13919260.119999999</v>
          </cell>
        </row>
        <row r="35">
          <cell r="I35">
            <v>60.98</v>
          </cell>
        </row>
        <row r="36">
          <cell r="I36">
            <v>0</v>
          </cell>
        </row>
        <row r="37">
          <cell r="I37">
            <v>22867.35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100</v>
          </cell>
        </row>
        <row r="42">
          <cell r="I42">
            <v>33829456.990000002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7622.45</v>
          </cell>
        </row>
        <row r="53">
          <cell r="I53">
            <v>5162.2299999999996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29384907.850000001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152.44999999999999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39405000</v>
          </cell>
        </row>
        <row r="67">
          <cell r="I67">
            <v>30242.19</v>
          </cell>
        </row>
        <row r="68">
          <cell r="I68">
            <v>3735.64</v>
          </cell>
        </row>
        <row r="69">
          <cell r="I69">
            <v>23630919.329999998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55846047.979999997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45.73</v>
          </cell>
        </row>
        <row r="81">
          <cell r="I81">
            <v>167.69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16472499.619999999</v>
          </cell>
        </row>
        <row r="88">
          <cell r="I88">
            <v>40398989.560000002</v>
          </cell>
        </row>
        <row r="89">
          <cell r="I89">
            <v>0</v>
          </cell>
        </row>
        <row r="90">
          <cell r="I90">
            <v>10879.52</v>
          </cell>
        </row>
        <row r="91">
          <cell r="I91">
            <v>228469.96</v>
          </cell>
        </row>
        <row r="92">
          <cell r="I92">
            <v>0</v>
          </cell>
        </row>
        <row r="93">
          <cell r="I93">
            <v>59.22</v>
          </cell>
        </row>
        <row r="94">
          <cell r="I94">
            <v>0</v>
          </cell>
        </row>
        <row r="95">
          <cell r="I95">
            <v>22867352.59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91.47</v>
          </cell>
        </row>
        <row r="103">
          <cell r="I103">
            <v>91.47</v>
          </cell>
        </row>
        <row r="104">
          <cell r="I104">
            <v>15336.369999999999</v>
          </cell>
        </row>
        <row r="105">
          <cell r="I105">
            <v>76.22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228749.74</v>
          </cell>
        </row>
        <row r="110">
          <cell r="I110">
            <v>13175002</v>
          </cell>
        </row>
        <row r="111">
          <cell r="I11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vail 881"/>
      <sheetName val="reconciliation note 8.8"/>
    </sheetNames>
    <definedNames>
      <definedName name="COMPTE10645" refersTo="#REF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">
          <cell r="C2">
            <v>201</v>
          </cell>
        </row>
        <row r="3">
          <cell r="C3">
            <v>201</v>
          </cell>
        </row>
        <row r="4">
          <cell r="C4">
            <v>201</v>
          </cell>
        </row>
        <row r="5">
          <cell r="C5">
            <v>201</v>
          </cell>
        </row>
        <row r="6">
          <cell r="C6">
            <v>201</v>
          </cell>
        </row>
        <row r="7">
          <cell r="C7">
            <v>201</v>
          </cell>
        </row>
        <row r="8">
          <cell r="C8">
            <v>201</v>
          </cell>
        </row>
        <row r="9">
          <cell r="C9">
            <v>201</v>
          </cell>
        </row>
        <row r="10">
          <cell r="C10">
            <v>201</v>
          </cell>
        </row>
        <row r="11">
          <cell r="C11">
            <v>201</v>
          </cell>
        </row>
        <row r="12">
          <cell r="C12">
            <v>201</v>
          </cell>
        </row>
        <row r="13">
          <cell r="C13">
            <v>201</v>
          </cell>
        </row>
        <row r="14">
          <cell r="C14">
            <v>201</v>
          </cell>
        </row>
        <row r="15">
          <cell r="C15">
            <v>201</v>
          </cell>
        </row>
        <row r="16">
          <cell r="C16">
            <v>201</v>
          </cell>
        </row>
        <row r="17">
          <cell r="C17">
            <v>201</v>
          </cell>
        </row>
        <row r="18">
          <cell r="C18">
            <v>201</v>
          </cell>
        </row>
        <row r="19">
          <cell r="C19">
            <v>201</v>
          </cell>
        </row>
        <row r="20">
          <cell r="C20">
            <v>201</v>
          </cell>
        </row>
        <row r="21">
          <cell r="C21">
            <v>201</v>
          </cell>
        </row>
        <row r="22">
          <cell r="C22">
            <v>201</v>
          </cell>
        </row>
        <row r="23">
          <cell r="C23">
            <v>201</v>
          </cell>
        </row>
        <row r="24">
          <cell r="C24">
            <v>201</v>
          </cell>
        </row>
        <row r="25">
          <cell r="C25">
            <v>201</v>
          </cell>
        </row>
        <row r="26">
          <cell r="C26">
            <v>201</v>
          </cell>
        </row>
        <row r="27">
          <cell r="C27">
            <v>201</v>
          </cell>
        </row>
        <row r="28">
          <cell r="C28">
            <v>201</v>
          </cell>
        </row>
        <row r="29">
          <cell r="C29">
            <v>201</v>
          </cell>
        </row>
        <row r="30">
          <cell r="C30">
            <v>201</v>
          </cell>
        </row>
        <row r="31">
          <cell r="C31">
            <v>201</v>
          </cell>
        </row>
        <row r="32">
          <cell r="C32">
            <v>201</v>
          </cell>
        </row>
        <row r="33">
          <cell r="C33">
            <v>201</v>
          </cell>
        </row>
        <row r="34">
          <cell r="C34">
            <v>201</v>
          </cell>
        </row>
        <row r="35">
          <cell r="C35">
            <v>201</v>
          </cell>
        </row>
        <row r="36">
          <cell r="C36">
            <v>201</v>
          </cell>
        </row>
        <row r="37">
          <cell r="C37">
            <v>201</v>
          </cell>
        </row>
        <row r="38">
          <cell r="C38">
            <v>201</v>
          </cell>
        </row>
        <row r="39">
          <cell r="C39">
            <v>201</v>
          </cell>
        </row>
        <row r="40">
          <cell r="C40">
            <v>201</v>
          </cell>
        </row>
        <row r="41">
          <cell r="C41">
            <v>201</v>
          </cell>
        </row>
        <row r="42">
          <cell r="C42">
            <v>201</v>
          </cell>
        </row>
        <row r="43">
          <cell r="C43">
            <v>201</v>
          </cell>
        </row>
        <row r="44">
          <cell r="C44">
            <v>201</v>
          </cell>
        </row>
        <row r="45">
          <cell r="C45">
            <v>201</v>
          </cell>
        </row>
        <row r="46">
          <cell r="C46">
            <v>201</v>
          </cell>
        </row>
        <row r="47">
          <cell r="C47">
            <v>201</v>
          </cell>
        </row>
        <row r="48">
          <cell r="C48">
            <v>201</v>
          </cell>
        </row>
        <row r="49">
          <cell r="C49">
            <v>201</v>
          </cell>
        </row>
        <row r="50">
          <cell r="C50">
            <v>201</v>
          </cell>
        </row>
        <row r="51">
          <cell r="C51">
            <v>201</v>
          </cell>
        </row>
        <row r="52">
          <cell r="C52">
            <v>201</v>
          </cell>
        </row>
        <row r="53">
          <cell r="C53">
            <v>201</v>
          </cell>
        </row>
        <row r="54">
          <cell r="C54">
            <v>201</v>
          </cell>
        </row>
        <row r="55">
          <cell r="C55">
            <v>201</v>
          </cell>
        </row>
        <row r="56">
          <cell r="C56">
            <v>201</v>
          </cell>
        </row>
        <row r="57">
          <cell r="C57">
            <v>201</v>
          </cell>
        </row>
        <row r="58">
          <cell r="C58">
            <v>201</v>
          </cell>
        </row>
        <row r="59">
          <cell r="C59">
            <v>201</v>
          </cell>
        </row>
        <row r="60">
          <cell r="C60">
            <v>201</v>
          </cell>
        </row>
        <row r="61">
          <cell r="C61">
            <v>201</v>
          </cell>
        </row>
        <row r="62">
          <cell r="C62">
            <v>201</v>
          </cell>
        </row>
        <row r="63">
          <cell r="C63">
            <v>201</v>
          </cell>
        </row>
        <row r="64">
          <cell r="C64">
            <v>201</v>
          </cell>
        </row>
        <row r="65">
          <cell r="C65">
            <v>201</v>
          </cell>
        </row>
        <row r="66">
          <cell r="C66">
            <v>201</v>
          </cell>
        </row>
        <row r="67">
          <cell r="C67">
            <v>201</v>
          </cell>
        </row>
        <row r="68">
          <cell r="C68">
            <v>201</v>
          </cell>
        </row>
        <row r="69">
          <cell r="C69">
            <v>201</v>
          </cell>
        </row>
        <row r="70">
          <cell r="C70">
            <v>201</v>
          </cell>
        </row>
        <row r="71">
          <cell r="C71">
            <v>201</v>
          </cell>
        </row>
        <row r="72">
          <cell r="C72">
            <v>201</v>
          </cell>
        </row>
        <row r="73">
          <cell r="C73">
            <v>201</v>
          </cell>
        </row>
        <row r="74">
          <cell r="C74">
            <v>201</v>
          </cell>
        </row>
        <row r="75">
          <cell r="C75">
            <v>201</v>
          </cell>
        </row>
        <row r="76">
          <cell r="C76">
            <v>201</v>
          </cell>
        </row>
        <row r="77">
          <cell r="C77">
            <v>201</v>
          </cell>
        </row>
        <row r="78">
          <cell r="C78">
            <v>201</v>
          </cell>
        </row>
        <row r="79">
          <cell r="C79">
            <v>201</v>
          </cell>
        </row>
        <row r="80">
          <cell r="C80">
            <v>201</v>
          </cell>
        </row>
        <row r="81">
          <cell r="C81">
            <v>201</v>
          </cell>
        </row>
        <row r="82">
          <cell r="C82">
            <v>201</v>
          </cell>
        </row>
        <row r="83">
          <cell r="C83">
            <v>201</v>
          </cell>
        </row>
        <row r="84">
          <cell r="C84">
            <v>201</v>
          </cell>
        </row>
        <row r="85">
          <cell r="C85">
            <v>201</v>
          </cell>
        </row>
        <row r="86">
          <cell r="C86">
            <v>201</v>
          </cell>
        </row>
        <row r="87">
          <cell r="C87">
            <v>201</v>
          </cell>
        </row>
        <row r="88">
          <cell r="C88">
            <v>201</v>
          </cell>
        </row>
        <row r="89">
          <cell r="C89">
            <v>201</v>
          </cell>
        </row>
        <row r="90">
          <cell r="C90">
            <v>201</v>
          </cell>
        </row>
        <row r="91">
          <cell r="C91">
            <v>270</v>
          </cell>
        </row>
        <row r="92">
          <cell r="C92">
            <v>270</v>
          </cell>
        </row>
        <row r="93">
          <cell r="C93">
            <v>270</v>
          </cell>
        </row>
        <row r="94">
          <cell r="C94">
            <v>270</v>
          </cell>
        </row>
        <row r="95">
          <cell r="C95">
            <v>270</v>
          </cell>
        </row>
        <row r="96">
          <cell r="C96">
            <v>270</v>
          </cell>
        </row>
        <row r="97">
          <cell r="C97">
            <v>270</v>
          </cell>
        </row>
        <row r="98">
          <cell r="C98">
            <v>270</v>
          </cell>
        </row>
        <row r="99">
          <cell r="C99">
            <v>270</v>
          </cell>
        </row>
        <row r="100">
          <cell r="C100">
            <v>270</v>
          </cell>
        </row>
        <row r="101">
          <cell r="C101">
            <v>270</v>
          </cell>
        </row>
        <row r="102">
          <cell r="C102">
            <v>270</v>
          </cell>
        </row>
        <row r="103">
          <cell r="C103">
            <v>270</v>
          </cell>
        </row>
        <row r="104">
          <cell r="C104">
            <v>270</v>
          </cell>
        </row>
        <row r="105">
          <cell r="C105">
            <v>270</v>
          </cell>
        </row>
        <row r="106">
          <cell r="C106">
            <v>270</v>
          </cell>
        </row>
        <row r="107">
          <cell r="C107">
            <v>270</v>
          </cell>
        </row>
        <row r="108">
          <cell r="C108">
            <v>270</v>
          </cell>
        </row>
        <row r="109">
          <cell r="C109">
            <v>270</v>
          </cell>
        </row>
        <row r="110">
          <cell r="C110">
            <v>201</v>
          </cell>
        </row>
        <row r="111">
          <cell r="C111">
            <v>201</v>
          </cell>
        </row>
        <row r="112">
          <cell r="C112">
            <v>201</v>
          </cell>
        </row>
        <row r="113">
          <cell r="C113">
            <v>201</v>
          </cell>
        </row>
        <row r="114">
          <cell r="C114">
            <v>201</v>
          </cell>
        </row>
        <row r="115">
          <cell r="C115">
            <v>208</v>
          </cell>
        </row>
        <row r="116">
          <cell r="C116">
            <v>208</v>
          </cell>
        </row>
        <row r="117">
          <cell r="C117">
            <v>270</v>
          </cell>
        </row>
        <row r="118">
          <cell r="C118">
            <v>270</v>
          </cell>
        </row>
        <row r="119">
          <cell r="C119">
            <v>270</v>
          </cell>
        </row>
        <row r="120">
          <cell r="C120">
            <v>201</v>
          </cell>
        </row>
        <row r="121">
          <cell r="C121">
            <v>201</v>
          </cell>
        </row>
        <row r="122">
          <cell r="C122">
            <v>201</v>
          </cell>
        </row>
        <row r="123">
          <cell r="C123">
            <v>201</v>
          </cell>
        </row>
        <row r="124">
          <cell r="C124">
            <v>201</v>
          </cell>
        </row>
        <row r="125">
          <cell r="C125">
            <v>201</v>
          </cell>
        </row>
        <row r="126">
          <cell r="C126">
            <v>201</v>
          </cell>
        </row>
        <row r="127">
          <cell r="C127">
            <v>201</v>
          </cell>
        </row>
        <row r="128">
          <cell r="C128">
            <v>270</v>
          </cell>
        </row>
        <row r="129">
          <cell r="C129">
            <v>270</v>
          </cell>
        </row>
        <row r="130">
          <cell r="C130">
            <v>270</v>
          </cell>
        </row>
        <row r="131">
          <cell r="C131">
            <v>270</v>
          </cell>
        </row>
        <row r="132">
          <cell r="C132">
            <v>270</v>
          </cell>
        </row>
        <row r="133">
          <cell r="C133">
            <v>270</v>
          </cell>
        </row>
        <row r="134">
          <cell r="C134">
            <v>270</v>
          </cell>
        </row>
        <row r="135">
          <cell r="C135">
            <v>270</v>
          </cell>
        </row>
        <row r="136">
          <cell r="C136">
            <v>270</v>
          </cell>
        </row>
        <row r="137">
          <cell r="C137">
            <v>270</v>
          </cell>
        </row>
        <row r="138">
          <cell r="C138">
            <v>270</v>
          </cell>
        </row>
        <row r="139">
          <cell r="C139">
            <v>270</v>
          </cell>
        </row>
        <row r="140">
          <cell r="C140">
            <v>270</v>
          </cell>
        </row>
        <row r="141">
          <cell r="C141">
            <v>270</v>
          </cell>
        </row>
        <row r="142">
          <cell r="C142">
            <v>270</v>
          </cell>
        </row>
        <row r="143">
          <cell r="C143">
            <v>270</v>
          </cell>
        </row>
        <row r="144">
          <cell r="C144">
            <v>270</v>
          </cell>
        </row>
        <row r="145">
          <cell r="C145">
            <v>270</v>
          </cell>
        </row>
        <row r="146">
          <cell r="C146">
            <v>270</v>
          </cell>
        </row>
        <row r="147">
          <cell r="C147">
            <v>201</v>
          </cell>
        </row>
        <row r="148">
          <cell r="C148">
            <v>201</v>
          </cell>
        </row>
        <row r="149">
          <cell r="C149">
            <v>201</v>
          </cell>
        </row>
        <row r="150">
          <cell r="C150">
            <v>201</v>
          </cell>
        </row>
        <row r="151">
          <cell r="C151">
            <v>201</v>
          </cell>
        </row>
        <row r="152">
          <cell r="C152">
            <v>201</v>
          </cell>
        </row>
        <row r="153">
          <cell r="C153">
            <v>201</v>
          </cell>
        </row>
        <row r="154">
          <cell r="C154">
            <v>208</v>
          </cell>
        </row>
        <row r="155">
          <cell r="C155">
            <v>208</v>
          </cell>
        </row>
        <row r="156">
          <cell r="C156">
            <v>270</v>
          </cell>
        </row>
        <row r="157">
          <cell r="C157">
            <v>270</v>
          </cell>
        </row>
        <row r="158">
          <cell r="C158">
            <v>270</v>
          </cell>
        </row>
        <row r="159">
          <cell r="C159">
            <v>201</v>
          </cell>
        </row>
        <row r="160">
          <cell r="C160">
            <v>201</v>
          </cell>
        </row>
        <row r="161">
          <cell r="C161">
            <v>201</v>
          </cell>
        </row>
        <row r="162">
          <cell r="C162">
            <v>201</v>
          </cell>
        </row>
        <row r="163">
          <cell r="C163">
            <v>201</v>
          </cell>
        </row>
        <row r="164">
          <cell r="C164">
            <v>201</v>
          </cell>
        </row>
        <row r="165">
          <cell r="C165">
            <v>201</v>
          </cell>
        </row>
        <row r="166">
          <cell r="C166">
            <v>201</v>
          </cell>
        </row>
        <row r="167">
          <cell r="C167">
            <v>201</v>
          </cell>
        </row>
        <row r="168">
          <cell r="C168">
            <v>201</v>
          </cell>
        </row>
        <row r="169">
          <cell r="C169">
            <v>201</v>
          </cell>
        </row>
        <row r="170">
          <cell r="C170">
            <v>201</v>
          </cell>
        </row>
        <row r="171">
          <cell r="C171">
            <v>201</v>
          </cell>
        </row>
        <row r="172">
          <cell r="C172">
            <v>201</v>
          </cell>
        </row>
        <row r="173">
          <cell r="C173">
            <v>201</v>
          </cell>
        </row>
        <row r="174">
          <cell r="C174">
            <v>201</v>
          </cell>
        </row>
        <row r="175">
          <cell r="C175">
            <v>201</v>
          </cell>
        </row>
        <row r="176">
          <cell r="C176">
            <v>201</v>
          </cell>
        </row>
        <row r="177">
          <cell r="C177">
            <v>201</v>
          </cell>
        </row>
        <row r="178">
          <cell r="C178">
            <v>201</v>
          </cell>
        </row>
        <row r="179">
          <cell r="C179">
            <v>201</v>
          </cell>
        </row>
        <row r="180">
          <cell r="C180">
            <v>201</v>
          </cell>
        </row>
        <row r="181">
          <cell r="C181">
            <v>201</v>
          </cell>
        </row>
        <row r="182">
          <cell r="C182">
            <v>270</v>
          </cell>
        </row>
        <row r="183">
          <cell r="C183">
            <v>270</v>
          </cell>
        </row>
        <row r="184">
          <cell r="C184">
            <v>270</v>
          </cell>
        </row>
        <row r="185">
          <cell r="C185">
            <v>270</v>
          </cell>
        </row>
        <row r="186">
          <cell r="C186">
            <v>270</v>
          </cell>
        </row>
        <row r="187">
          <cell r="C187">
            <v>270</v>
          </cell>
        </row>
        <row r="188">
          <cell r="C188">
            <v>270</v>
          </cell>
        </row>
        <row r="189">
          <cell r="C189">
            <v>270</v>
          </cell>
        </row>
        <row r="190">
          <cell r="C190">
            <v>270</v>
          </cell>
        </row>
        <row r="191">
          <cell r="C191">
            <v>270</v>
          </cell>
        </row>
        <row r="192">
          <cell r="C192">
            <v>270</v>
          </cell>
        </row>
        <row r="193">
          <cell r="C193">
            <v>201</v>
          </cell>
        </row>
        <row r="194">
          <cell r="C194">
            <v>201</v>
          </cell>
        </row>
        <row r="195">
          <cell r="C195">
            <v>201</v>
          </cell>
        </row>
        <row r="196">
          <cell r="C196">
            <v>201</v>
          </cell>
        </row>
        <row r="197">
          <cell r="C197">
            <v>201</v>
          </cell>
        </row>
        <row r="198">
          <cell r="C198">
            <v>201</v>
          </cell>
        </row>
        <row r="199">
          <cell r="C199">
            <v>201</v>
          </cell>
        </row>
        <row r="200">
          <cell r="C200">
            <v>201</v>
          </cell>
        </row>
        <row r="201">
          <cell r="C201">
            <v>201</v>
          </cell>
        </row>
        <row r="202">
          <cell r="C202">
            <v>201</v>
          </cell>
        </row>
        <row r="203">
          <cell r="C203">
            <v>201</v>
          </cell>
        </row>
        <row r="204">
          <cell r="C204">
            <v>201</v>
          </cell>
        </row>
        <row r="205">
          <cell r="C205">
            <v>201</v>
          </cell>
        </row>
        <row r="206">
          <cell r="C206">
            <v>201</v>
          </cell>
        </row>
        <row r="207">
          <cell r="C207">
            <v>201</v>
          </cell>
        </row>
        <row r="208">
          <cell r="C208">
            <v>201</v>
          </cell>
        </row>
        <row r="209">
          <cell r="C209">
            <v>201</v>
          </cell>
        </row>
        <row r="210">
          <cell r="C210">
            <v>201</v>
          </cell>
        </row>
        <row r="211">
          <cell r="C211">
            <v>201</v>
          </cell>
        </row>
        <row r="212">
          <cell r="C212">
            <v>201</v>
          </cell>
        </row>
        <row r="213">
          <cell r="C213">
            <v>201</v>
          </cell>
        </row>
        <row r="214">
          <cell r="C214">
            <v>201</v>
          </cell>
        </row>
        <row r="215">
          <cell r="C215">
            <v>201</v>
          </cell>
        </row>
        <row r="216">
          <cell r="C216">
            <v>201</v>
          </cell>
        </row>
        <row r="217">
          <cell r="C217">
            <v>201</v>
          </cell>
        </row>
        <row r="218">
          <cell r="C218">
            <v>201</v>
          </cell>
        </row>
        <row r="219">
          <cell r="C219">
            <v>201</v>
          </cell>
        </row>
        <row r="220">
          <cell r="C220">
            <v>201</v>
          </cell>
        </row>
        <row r="221">
          <cell r="C221">
            <v>201</v>
          </cell>
        </row>
        <row r="222">
          <cell r="C222">
            <v>201</v>
          </cell>
        </row>
        <row r="223">
          <cell r="C223">
            <v>201</v>
          </cell>
        </row>
        <row r="224">
          <cell r="C224">
            <v>201</v>
          </cell>
        </row>
        <row r="225">
          <cell r="C225">
            <v>201</v>
          </cell>
        </row>
        <row r="226">
          <cell r="C226">
            <v>201</v>
          </cell>
        </row>
        <row r="227">
          <cell r="C227">
            <v>201</v>
          </cell>
        </row>
        <row r="228">
          <cell r="C228">
            <v>201</v>
          </cell>
        </row>
        <row r="229">
          <cell r="C229">
            <v>201</v>
          </cell>
        </row>
        <row r="230">
          <cell r="C230">
            <v>201</v>
          </cell>
        </row>
        <row r="231">
          <cell r="C231">
            <v>201</v>
          </cell>
        </row>
        <row r="232">
          <cell r="C232">
            <v>201</v>
          </cell>
        </row>
        <row r="233">
          <cell r="C233">
            <v>201</v>
          </cell>
        </row>
        <row r="234">
          <cell r="C234">
            <v>201</v>
          </cell>
        </row>
        <row r="235">
          <cell r="C235">
            <v>201</v>
          </cell>
        </row>
        <row r="236">
          <cell r="C236">
            <v>201</v>
          </cell>
        </row>
        <row r="237">
          <cell r="C237">
            <v>201</v>
          </cell>
        </row>
        <row r="238">
          <cell r="C238">
            <v>201</v>
          </cell>
        </row>
        <row r="239">
          <cell r="C239">
            <v>201</v>
          </cell>
        </row>
        <row r="240">
          <cell r="C240">
            <v>201</v>
          </cell>
        </row>
        <row r="241">
          <cell r="C241">
            <v>201</v>
          </cell>
        </row>
        <row r="242">
          <cell r="C242">
            <v>201</v>
          </cell>
        </row>
        <row r="243">
          <cell r="C243">
            <v>201</v>
          </cell>
        </row>
        <row r="244">
          <cell r="C244">
            <v>201</v>
          </cell>
        </row>
        <row r="245">
          <cell r="C245">
            <v>201</v>
          </cell>
        </row>
        <row r="246">
          <cell r="C246">
            <v>201</v>
          </cell>
        </row>
        <row r="247">
          <cell r="C247">
            <v>201</v>
          </cell>
        </row>
        <row r="248">
          <cell r="C248">
            <v>201</v>
          </cell>
        </row>
        <row r="249">
          <cell r="C249">
            <v>201</v>
          </cell>
        </row>
        <row r="250">
          <cell r="C250">
            <v>201</v>
          </cell>
        </row>
        <row r="251">
          <cell r="C251">
            <v>201</v>
          </cell>
        </row>
        <row r="252">
          <cell r="C252">
            <v>201</v>
          </cell>
        </row>
        <row r="253">
          <cell r="C253">
            <v>201</v>
          </cell>
        </row>
        <row r="254">
          <cell r="C254">
            <v>201</v>
          </cell>
        </row>
        <row r="255">
          <cell r="C255">
            <v>201</v>
          </cell>
        </row>
        <row r="256">
          <cell r="C256">
            <v>201</v>
          </cell>
        </row>
        <row r="257">
          <cell r="C257">
            <v>201</v>
          </cell>
        </row>
        <row r="258">
          <cell r="C258">
            <v>201</v>
          </cell>
        </row>
        <row r="259">
          <cell r="C259">
            <v>201</v>
          </cell>
        </row>
        <row r="260">
          <cell r="C260">
            <v>201</v>
          </cell>
        </row>
        <row r="261">
          <cell r="C261">
            <v>201</v>
          </cell>
        </row>
        <row r="262">
          <cell r="C262">
            <v>201</v>
          </cell>
        </row>
        <row r="263">
          <cell r="C263">
            <v>201</v>
          </cell>
        </row>
        <row r="264">
          <cell r="C264">
            <v>201</v>
          </cell>
        </row>
        <row r="265">
          <cell r="C265">
            <v>201</v>
          </cell>
        </row>
        <row r="266">
          <cell r="C266">
            <v>201</v>
          </cell>
        </row>
        <row r="267">
          <cell r="C267">
            <v>201</v>
          </cell>
        </row>
        <row r="268">
          <cell r="C268">
            <v>201</v>
          </cell>
        </row>
        <row r="269">
          <cell r="C269">
            <v>201</v>
          </cell>
        </row>
        <row r="270">
          <cell r="C270">
            <v>201</v>
          </cell>
        </row>
        <row r="271">
          <cell r="C271">
            <v>201</v>
          </cell>
        </row>
        <row r="272">
          <cell r="C272">
            <v>201</v>
          </cell>
        </row>
        <row r="273">
          <cell r="C273">
            <v>201</v>
          </cell>
        </row>
        <row r="274">
          <cell r="C274">
            <v>201</v>
          </cell>
        </row>
        <row r="275">
          <cell r="C275">
            <v>270</v>
          </cell>
        </row>
        <row r="276">
          <cell r="C276">
            <v>270</v>
          </cell>
        </row>
        <row r="277">
          <cell r="C277">
            <v>201</v>
          </cell>
        </row>
        <row r="278">
          <cell r="C278">
            <v>201</v>
          </cell>
        </row>
        <row r="279">
          <cell r="C279">
            <v>270</v>
          </cell>
        </row>
        <row r="280">
          <cell r="C280">
            <v>270</v>
          </cell>
        </row>
        <row r="281">
          <cell r="C281">
            <v>201</v>
          </cell>
        </row>
        <row r="282">
          <cell r="C282">
            <v>201</v>
          </cell>
        </row>
        <row r="283">
          <cell r="C283">
            <v>270</v>
          </cell>
        </row>
        <row r="284">
          <cell r="C284">
            <v>270</v>
          </cell>
        </row>
        <row r="285">
          <cell r="C285">
            <v>201</v>
          </cell>
        </row>
        <row r="286">
          <cell r="C286">
            <v>201</v>
          </cell>
        </row>
        <row r="287">
          <cell r="C287">
            <v>201</v>
          </cell>
        </row>
        <row r="288">
          <cell r="C288">
            <v>201</v>
          </cell>
        </row>
        <row r="289">
          <cell r="C289">
            <v>201</v>
          </cell>
        </row>
        <row r="290">
          <cell r="C290">
            <v>201</v>
          </cell>
        </row>
        <row r="291">
          <cell r="C291">
            <v>201</v>
          </cell>
        </row>
        <row r="292">
          <cell r="C292">
            <v>201</v>
          </cell>
        </row>
        <row r="293">
          <cell r="C293">
            <v>201</v>
          </cell>
        </row>
        <row r="294">
          <cell r="C294">
            <v>201</v>
          </cell>
        </row>
        <row r="295">
          <cell r="C295">
            <v>201</v>
          </cell>
        </row>
        <row r="296">
          <cell r="C296">
            <v>201</v>
          </cell>
        </row>
        <row r="297">
          <cell r="C297">
            <v>201</v>
          </cell>
        </row>
        <row r="298">
          <cell r="C298">
            <v>201</v>
          </cell>
        </row>
        <row r="299">
          <cell r="C299">
            <v>201</v>
          </cell>
        </row>
        <row r="300">
          <cell r="C300">
            <v>201</v>
          </cell>
        </row>
        <row r="301">
          <cell r="C301">
            <v>201</v>
          </cell>
        </row>
        <row r="302">
          <cell r="C302">
            <v>201</v>
          </cell>
        </row>
        <row r="303">
          <cell r="C303">
            <v>201</v>
          </cell>
        </row>
        <row r="304">
          <cell r="C304">
            <v>201</v>
          </cell>
        </row>
        <row r="305">
          <cell r="C305">
            <v>201</v>
          </cell>
        </row>
        <row r="306">
          <cell r="C306">
            <v>201</v>
          </cell>
        </row>
        <row r="307">
          <cell r="C307">
            <v>201</v>
          </cell>
        </row>
        <row r="308">
          <cell r="C308">
            <v>201</v>
          </cell>
        </row>
        <row r="309">
          <cell r="C309">
            <v>201</v>
          </cell>
        </row>
        <row r="310">
          <cell r="C310">
            <v>201</v>
          </cell>
        </row>
        <row r="311">
          <cell r="C311">
            <v>201</v>
          </cell>
        </row>
        <row r="312">
          <cell r="C312">
            <v>201</v>
          </cell>
        </row>
        <row r="313">
          <cell r="C313">
            <v>201</v>
          </cell>
        </row>
        <row r="314">
          <cell r="C314">
            <v>201</v>
          </cell>
        </row>
        <row r="315">
          <cell r="C315">
            <v>201</v>
          </cell>
        </row>
        <row r="316">
          <cell r="C316">
            <v>201</v>
          </cell>
        </row>
        <row r="317">
          <cell r="C317">
            <v>201</v>
          </cell>
        </row>
        <row r="318">
          <cell r="C318">
            <v>201</v>
          </cell>
        </row>
        <row r="319">
          <cell r="C319">
            <v>201</v>
          </cell>
        </row>
        <row r="320">
          <cell r="C320">
            <v>201</v>
          </cell>
        </row>
        <row r="321">
          <cell r="C321">
            <v>201</v>
          </cell>
        </row>
        <row r="322">
          <cell r="C322">
            <v>201</v>
          </cell>
        </row>
        <row r="323">
          <cell r="C323">
            <v>201</v>
          </cell>
        </row>
        <row r="324">
          <cell r="C324">
            <v>201</v>
          </cell>
        </row>
        <row r="325">
          <cell r="C325">
            <v>201</v>
          </cell>
        </row>
        <row r="326">
          <cell r="C326">
            <v>201</v>
          </cell>
        </row>
        <row r="327">
          <cell r="C327">
            <v>201</v>
          </cell>
        </row>
        <row r="328">
          <cell r="C328">
            <v>201</v>
          </cell>
        </row>
        <row r="329">
          <cell r="C329">
            <v>201</v>
          </cell>
        </row>
        <row r="330">
          <cell r="C330">
            <v>201</v>
          </cell>
        </row>
        <row r="331">
          <cell r="C331">
            <v>201</v>
          </cell>
        </row>
        <row r="332">
          <cell r="C332">
            <v>201</v>
          </cell>
        </row>
        <row r="333">
          <cell r="C333">
            <v>201</v>
          </cell>
        </row>
        <row r="334">
          <cell r="C334">
            <v>201</v>
          </cell>
        </row>
        <row r="335">
          <cell r="C335">
            <v>201</v>
          </cell>
        </row>
        <row r="336">
          <cell r="C336">
            <v>201</v>
          </cell>
        </row>
        <row r="337">
          <cell r="C337">
            <v>201</v>
          </cell>
        </row>
        <row r="338">
          <cell r="C338">
            <v>201</v>
          </cell>
        </row>
        <row r="339">
          <cell r="C339">
            <v>201</v>
          </cell>
        </row>
        <row r="340">
          <cell r="C340">
            <v>201</v>
          </cell>
        </row>
        <row r="341">
          <cell r="C341">
            <v>201</v>
          </cell>
        </row>
        <row r="342">
          <cell r="C342">
            <v>201</v>
          </cell>
        </row>
        <row r="343">
          <cell r="C343">
            <v>201</v>
          </cell>
        </row>
        <row r="344">
          <cell r="C344">
            <v>201</v>
          </cell>
        </row>
        <row r="345">
          <cell r="C345">
            <v>201</v>
          </cell>
        </row>
        <row r="346">
          <cell r="C346">
            <v>201</v>
          </cell>
        </row>
        <row r="347">
          <cell r="C347">
            <v>201</v>
          </cell>
        </row>
        <row r="348">
          <cell r="C348">
            <v>201</v>
          </cell>
        </row>
        <row r="349">
          <cell r="C349">
            <v>201</v>
          </cell>
        </row>
        <row r="350">
          <cell r="C350">
            <v>201</v>
          </cell>
        </row>
        <row r="351">
          <cell r="C351">
            <v>201</v>
          </cell>
        </row>
        <row r="352">
          <cell r="C352">
            <v>201</v>
          </cell>
        </row>
        <row r="353">
          <cell r="C353">
            <v>201</v>
          </cell>
        </row>
        <row r="354">
          <cell r="C354">
            <v>201</v>
          </cell>
        </row>
        <row r="355">
          <cell r="C355">
            <v>201</v>
          </cell>
        </row>
        <row r="356">
          <cell r="C356">
            <v>201</v>
          </cell>
        </row>
        <row r="357">
          <cell r="C357">
            <v>201</v>
          </cell>
        </row>
        <row r="358">
          <cell r="C358">
            <v>201</v>
          </cell>
        </row>
        <row r="359">
          <cell r="C359">
            <v>201</v>
          </cell>
        </row>
        <row r="360">
          <cell r="C360">
            <v>201</v>
          </cell>
        </row>
        <row r="361">
          <cell r="C361">
            <v>201</v>
          </cell>
        </row>
        <row r="362">
          <cell r="C362">
            <v>201</v>
          </cell>
        </row>
        <row r="363">
          <cell r="C363">
            <v>201</v>
          </cell>
        </row>
        <row r="364">
          <cell r="C364">
            <v>201</v>
          </cell>
        </row>
        <row r="365">
          <cell r="C365">
            <v>201</v>
          </cell>
        </row>
        <row r="366">
          <cell r="C366">
            <v>270</v>
          </cell>
        </row>
        <row r="367">
          <cell r="C367">
            <v>270</v>
          </cell>
        </row>
        <row r="368">
          <cell r="C368">
            <v>270</v>
          </cell>
        </row>
        <row r="369">
          <cell r="C369">
            <v>270</v>
          </cell>
        </row>
        <row r="370">
          <cell r="C370">
            <v>270</v>
          </cell>
        </row>
        <row r="371">
          <cell r="C371">
            <v>270</v>
          </cell>
        </row>
        <row r="372">
          <cell r="C372">
            <v>270</v>
          </cell>
        </row>
        <row r="373">
          <cell r="C373">
            <v>270</v>
          </cell>
        </row>
        <row r="374">
          <cell r="C374">
            <v>270</v>
          </cell>
        </row>
        <row r="375">
          <cell r="C375">
            <v>270</v>
          </cell>
        </row>
        <row r="376">
          <cell r="C376">
            <v>270</v>
          </cell>
        </row>
        <row r="377">
          <cell r="C377">
            <v>270</v>
          </cell>
        </row>
        <row r="378">
          <cell r="C378">
            <v>270</v>
          </cell>
        </row>
        <row r="379">
          <cell r="C379">
            <v>270</v>
          </cell>
        </row>
        <row r="380">
          <cell r="C380">
            <v>270</v>
          </cell>
        </row>
        <row r="381">
          <cell r="C381">
            <v>270</v>
          </cell>
        </row>
        <row r="382">
          <cell r="C382">
            <v>270</v>
          </cell>
        </row>
        <row r="383">
          <cell r="C383">
            <v>270</v>
          </cell>
        </row>
        <row r="384">
          <cell r="C384">
            <v>270</v>
          </cell>
        </row>
        <row r="385">
          <cell r="C385">
            <v>201</v>
          </cell>
        </row>
        <row r="386">
          <cell r="C386">
            <v>201</v>
          </cell>
        </row>
        <row r="387">
          <cell r="C387">
            <v>201</v>
          </cell>
        </row>
        <row r="388">
          <cell r="C388">
            <v>201</v>
          </cell>
        </row>
        <row r="389">
          <cell r="C389">
            <v>201</v>
          </cell>
        </row>
        <row r="390">
          <cell r="C390">
            <v>201</v>
          </cell>
        </row>
        <row r="391">
          <cell r="C391">
            <v>201</v>
          </cell>
        </row>
        <row r="392">
          <cell r="C392">
            <v>201</v>
          </cell>
        </row>
        <row r="393">
          <cell r="C393">
            <v>201</v>
          </cell>
        </row>
        <row r="394">
          <cell r="C394">
            <v>208</v>
          </cell>
        </row>
        <row r="395">
          <cell r="C395">
            <v>208</v>
          </cell>
        </row>
        <row r="396">
          <cell r="C396">
            <v>270</v>
          </cell>
        </row>
        <row r="397">
          <cell r="C397">
            <v>270</v>
          </cell>
        </row>
        <row r="398">
          <cell r="C398">
            <v>270</v>
          </cell>
        </row>
        <row r="399">
          <cell r="C399">
            <v>201</v>
          </cell>
        </row>
        <row r="400">
          <cell r="C400">
            <v>201</v>
          </cell>
        </row>
        <row r="401">
          <cell r="C401">
            <v>201</v>
          </cell>
        </row>
        <row r="402">
          <cell r="C402">
            <v>201</v>
          </cell>
        </row>
        <row r="403">
          <cell r="C403">
            <v>201</v>
          </cell>
        </row>
        <row r="404">
          <cell r="C404">
            <v>201</v>
          </cell>
        </row>
        <row r="405">
          <cell r="C405">
            <v>201</v>
          </cell>
        </row>
        <row r="406">
          <cell r="C406">
            <v>201</v>
          </cell>
        </row>
        <row r="407">
          <cell r="C407">
            <v>201</v>
          </cell>
        </row>
        <row r="408">
          <cell r="C408">
            <v>201</v>
          </cell>
        </row>
        <row r="409">
          <cell r="C409">
            <v>201</v>
          </cell>
        </row>
        <row r="410">
          <cell r="C410">
            <v>201</v>
          </cell>
        </row>
        <row r="411">
          <cell r="C411">
            <v>201</v>
          </cell>
        </row>
        <row r="412">
          <cell r="C412">
            <v>201</v>
          </cell>
        </row>
        <row r="413">
          <cell r="C413">
            <v>201</v>
          </cell>
        </row>
        <row r="414">
          <cell r="C414">
            <v>201</v>
          </cell>
        </row>
        <row r="415">
          <cell r="C415">
            <v>201</v>
          </cell>
        </row>
        <row r="416">
          <cell r="C416">
            <v>201</v>
          </cell>
        </row>
        <row r="417">
          <cell r="C417">
            <v>201</v>
          </cell>
        </row>
        <row r="418">
          <cell r="C418">
            <v>201</v>
          </cell>
        </row>
        <row r="419">
          <cell r="C419">
            <v>201</v>
          </cell>
        </row>
        <row r="420">
          <cell r="C420">
            <v>201</v>
          </cell>
        </row>
        <row r="421">
          <cell r="C421">
            <v>201</v>
          </cell>
        </row>
        <row r="422">
          <cell r="C422">
            <v>201</v>
          </cell>
        </row>
        <row r="423">
          <cell r="C423">
            <v>270</v>
          </cell>
        </row>
        <row r="424">
          <cell r="C424">
            <v>270</v>
          </cell>
        </row>
        <row r="425">
          <cell r="C425">
            <v>270</v>
          </cell>
        </row>
        <row r="426">
          <cell r="C426">
            <v>270</v>
          </cell>
        </row>
        <row r="427">
          <cell r="C427">
            <v>270</v>
          </cell>
        </row>
        <row r="428">
          <cell r="C428">
            <v>270</v>
          </cell>
        </row>
        <row r="429">
          <cell r="C429">
            <v>270</v>
          </cell>
        </row>
        <row r="430">
          <cell r="C430">
            <v>270</v>
          </cell>
        </row>
        <row r="431">
          <cell r="C431">
            <v>270</v>
          </cell>
        </row>
        <row r="432">
          <cell r="C432">
            <v>270</v>
          </cell>
        </row>
        <row r="433">
          <cell r="C433">
            <v>270</v>
          </cell>
        </row>
        <row r="434">
          <cell r="C434">
            <v>201</v>
          </cell>
        </row>
        <row r="435">
          <cell r="C435">
            <v>201</v>
          </cell>
        </row>
        <row r="436">
          <cell r="C436">
            <v>201</v>
          </cell>
        </row>
        <row r="437">
          <cell r="C437">
            <v>201</v>
          </cell>
        </row>
        <row r="438">
          <cell r="C438">
            <v>201</v>
          </cell>
        </row>
        <row r="439">
          <cell r="C439">
            <v>201</v>
          </cell>
        </row>
        <row r="440">
          <cell r="C440">
            <v>201</v>
          </cell>
        </row>
        <row r="441">
          <cell r="C441">
            <v>201</v>
          </cell>
        </row>
        <row r="442">
          <cell r="C442">
            <v>201</v>
          </cell>
        </row>
        <row r="443">
          <cell r="C443">
            <v>201</v>
          </cell>
        </row>
        <row r="444">
          <cell r="C444">
            <v>201</v>
          </cell>
        </row>
        <row r="445">
          <cell r="C445">
            <v>201</v>
          </cell>
        </row>
        <row r="446">
          <cell r="C446">
            <v>201</v>
          </cell>
        </row>
        <row r="447">
          <cell r="C447">
            <v>201</v>
          </cell>
        </row>
        <row r="448">
          <cell r="C448">
            <v>201</v>
          </cell>
        </row>
        <row r="449">
          <cell r="C449">
            <v>201</v>
          </cell>
        </row>
        <row r="450">
          <cell r="C450">
            <v>201</v>
          </cell>
        </row>
        <row r="451">
          <cell r="C451">
            <v>201</v>
          </cell>
        </row>
        <row r="452">
          <cell r="C452">
            <v>201</v>
          </cell>
        </row>
        <row r="453">
          <cell r="C453">
            <v>201</v>
          </cell>
        </row>
        <row r="454">
          <cell r="C454">
            <v>201</v>
          </cell>
        </row>
        <row r="455">
          <cell r="C455">
            <v>201</v>
          </cell>
        </row>
        <row r="456">
          <cell r="C456">
            <v>201</v>
          </cell>
        </row>
        <row r="457">
          <cell r="C457">
            <v>201</v>
          </cell>
        </row>
        <row r="458">
          <cell r="C458">
            <v>201</v>
          </cell>
        </row>
        <row r="459">
          <cell r="C459">
            <v>201</v>
          </cell>
        </row>
        <row r="460">
          <cell r="C460">
            <v>201</v>
          </cell>
        </row>
        <row r="461">
          <cell r="C461">
            <v>201</v>
          </cell>
        </row>
        <row r="462">
          <cell r="C462">
            <v>201</v>
          </cell>
        </row>
        <row r="463">
          <cell r="C463">
            <v>201</v>
          </cell>
        </row>
        <row r="464">
          <cell r="C464">
            <v>201</v>
          </cell>
        </row>
        <row r="465">
          <cell r="C465">
            <v>201</v>
          </cell>
        </row>
        <row r="466">
          <cell r="C466">
            <v>201</v>
          </cell>
        </row>
        <row r="467">
          <cell r="C467">
            <v>201</v>
          </cell>
        </row>
        <row r="468">
          <cell r="C468">
            <v>201</v>
          </cell>
        </row>
        <row r="469">
          <cell r="C469">
            <v>201</v>
          </cell>
        </row>
        <row r="470">
          <cell r="C470">
            <v>201</v>
          </cell>
        </row>
        <row r="471">
          <cell r="C471">
            <v>201</v>
          </cell>
        </row>
        <row r="472">
          <cell r="C472">
            <v>201</v>
          </cell>
        </row>
        <row r="473">
          <cell r="C473">
            <v>208</v>
          </cell>
        </row>
        <row r="474">
          <cell r="C474" t="str">
            <v>EPO</v>
          </cell>
        </row>
        <row r="475">
          <cell r="C475">
            <v>201</v>
          </cell>
        </row>
        <row r="476">
          <cell r="C476">
            <v>201</v>
          </cell>
        </row>
        <row r="477">
          <cell r="C477">
            <v>201</v>
          </cell>
        </row>
        <row r="478">
          <cell r="C478">
            <v>201</v>
          </cell>
        </row>
        <row r="479">
          <cell r="C479">
            <v>201</v>
          </cell>
        </row>
        <row r="480">
          <cell r="C480">
            <v>201</v>
          </cell>
        </row>
        <row r="481">
          <cell r="C481">
            <v>201</v>
          </cell>
        </row>
        <row r="482">
          <cell r="C482">
            <v>201</v>
          </cell>
        </row>
        <row r="483">
          <cell r="C483">
            <v>201</v>
          </cell>
        </row>
        <row r="484">
          <cell r="C484">
            <v>201</v>
          </cell>
        </row>
        <row r="485">
          <cell r="C485">
            <v>201</v>
          </cell>
        </row>
        <row r="486">
          <cell r="C486">
            <v>201</v>
          </cell>
        </row>
        <row r="487">
          <cell r="C487">
            <v>201</v>
          </cell>
        </row>
        <row r="488">
          <cell r="C488">
            <v>201</v>
          </cell>
        </row>
        <row r="489">
          <cell r="C489">
            <v>201</v>
          </cell>
        </row>
        <row r="490">
          <cell r="C490">
            <v>201</v>
          </cell>
        </row>
        <row r="491">
          <cell r="C491">
            <v>201</v>
          </cell>
        </row>
        <row r="492">
          <cell r="C492">
            <v>201</v>
          </cell>
        </row>
        <row r="493">
          <cell r="C493">
            <v>201</v>
          </cell>
        </row>
        <row r="494">
          <cell r="C494">
            <v>201</v>
          </cell>
        </row>
        <row r="495">
          <cell r="C495">
            <v>201</v>
          </cell>
        </row>
        <row r="496">
          <cell r="C496">
            <v>201</v>
          </cell>
        </row>
        <row r="497">
          <cell r="C497">
            <v>201</v>
          </cell>
        </row>
        <row r="498">
          <cell r="C498">
            <v>201</v>
          </cell>
        </row>
        <row r="499">
          <cell r="C499">
            <v>201</v>
          </cell>
        </row>
        <row r="500">
          <cell r="C500">
            <v>201</v>
          </cell>
        </row>
        <row r="501">
          <cell r="C501">
            <v>201</v>
          </cell>
        </row>
        <row r="502">
          <cell r="C502">
            <v>201</v>
          </cell>
        </row>
        <row r="503">
          <cell r="C503">
            <v>201</v>
          </cell>
        </row>
        <row r="504">
          <cell r="C504">
            <v>201</v>
          </cell>
        </row>
        <row r="505">
          <cell r="C505">
            <v>201</v>
          </cell>
        </row>
        <row r="506">
          <cell r="C506">
            <v>201</v>
          </cell>
        </row>
        <row r="507">
          <cell r="C507">
            <v>201</v>
          </cell>
        </row>
        <row r="508">
          <cell r="C508">
            <v>201</v>
          </cell>
        </row>
        <row r="509">
          <cell r="C509">
            <v>201</v>
          </cell>
        </row>
        <row r="510">
          <cell r="C510">
            <v>201</v>
          </cell>
        </row>
        <row r="511">
          <cell r="C511">
            <v>201</v>
          </cell>
        </row>
        <row r="512">
          <cell r="C512">
            <v>201</v>
          </cell>
        </row>
        <row r="513">
          <cell r="C513">
            <v>201</v>
          </cell>
        </row>
        <row r="514">
          <cell r="C514">
            <v>201</v>
          </cell>
        </row>
        <row r="515">
          <cell r="C515">
            <v>201</v>
          </cell>
        </row>
        <row r="516">
          <cell r="C516">
            <v>201</v>
          </cell>
        </row>
        <row r="517">
          <cell r="C517">
            <v>201</v>
          </cell>
        </row>
        <row r="518">
          <cell r="C518">
            <v>201</v>
          </cell>
        </row>
        <row r="519">
          <cell r="C519">
            <v>201</v>
          </cell>
        </row>
        <row r="520">
          <cell r="C520">
            <v>201</v>
          </cell>
        </row>
        <row r="521">
          <cell r="C521">
            <v>201</v>
          </cell>
        </row>
        <row r="522">
          <cell r="C522">
            <v>201</v>
          </cell>
        </row>
        <row r="523">
          <cell r="C523">
            <v>201</v>
          </cell>
        </row>
        <row r="524">
          <cell r="C524">
            <v>201</v>
          </cell>
        </row>
        <row r="525">
          <cell r="C525">
            <v>201</v>
          </cell>
        </row>
        <row r="526">
          <cell r="C526">
            <v>201</v>
          </cell>
        </row>
        <row r="527">
          <cell r="C527">
            <v>201</v>
          </cell>
        </row>
        <row r="528">
          <cell r="C528">
            <v>201</v>
          </cell>
        </row>
        <row r="529">
          <cell r="C529">
            <v>201</v>
          </cell>
        </row>
        <row r="530">
          <cell r="C530">
            <v>201</v>
          </cell>
        </row>
        <row r="531">
          <cell r="C531">
            <v>201</v>
          </cell>
        </row>
        <row r="532">
          <cell r="C532">
            <v>201</v>
          </cell>
        </row>
        <row r="533">
          <cell r="C533">
            <v>35</v>
          </cell>
        </row>
        <row r="534">
          <cell r="C534">
            <v>35</v>
          </cell>
        </row>
        <row r="535">
          <cell r="C535">
            <v>35</v>
          </cell>
        </row>
        <row r="536">
          <cell r="C536">
            <v>35</v>
          </cell>
        </row>
        <row r="537">
          <cell r="C537">
            <v>35</v>
          </cell>
        </row>
        <row r="538">
          <cell r="C538">
            <v>35</v>
          </cell>
        </row>
        <row r="539">
          <cell r="C539">
            <v>35</v>
          </cell>
        </row>
        <row r="540">
          <cell r="C540">
            <v>35</v>
          </cell>
        </row>
        <row r="541">
          <cell r="C541">
            <v>35</v>
          </cell>
        </row>
        <row r="542">
          <cell r="C542">
            <v>35</v>
          </cell>
        </row>
        <row r="543">
          <cell r="C543">
            <v>35</v>
          </cell>
        </row>
        <row r="544">
          <cell r="C544">
            <v>35</v>
          </cell>
        </row>
        <row r="545">
          <cell r="C545">
            <v>35</v>
          </cell>
        </row>
        <row r="546">
          <cell r="C546">
            <v>35</v>
          </cell>
        </row>
        <row r="547">
          <cell r="C547">
            <v>35</v>
          </cell>
        </row>
        <row r="548">
          <cell r="C548">
            <v>35</v>
          </cell>
        </row>
        <row r="549">
          <cell r="C549">
            <v>35</v>
          </cell>
        </row>
        <row r="550">
          <cell r="C550">
            <v>35</v>
          </cell>
        </row>
        <row r="551">
          <cell r="C551">
            <v>35</v>
          </cell>
        </row>
        <row r="552">
          <cell r="C552">
            <v>35</v>
          </cell>
        </row>
        <row r="553">
          <cell r="C553">
            <v>35</v>
          </cell>
        </row>
        <row r="554">
          <cell r="C554">
            <v>35</v>
          </cell>
        </row>
        <row r="555">
          <cell r="C555">
            <v>35</v>
          </cell>
        </row>
        <row r="556">
          <cell r="C556">
            <v>35</v>
          </cell>
        </row>
        <row r="557">
          <cell r="C557">
            <v>35</v>
          </cell>
        </row>
        <row r="558">
          <cell r="C558">
            <v>35</v>
          </cell>
        </row>
        <row r="559">
          <cell r="C559">
            <v>35</v>
          </cell>
        </row>
        <row r="560">
          <cell r="C560">
            <v>35</v>
          </cell>
        </row>
        <row r="561">
          <cell r="C561">
            <v>35</v>
          </cell>
        </row>
        <row r="562">
          <cell r="C562">
            <v>35</v>
          </cell>
        </row>
        <row r="563">
          <cell r="C563">
            <v>35</v>
          </cell>
        </row>
        <row r="564">
          <cell r="C564">
            <v>35</v>
          </cell>
        </row>
        <row r="565">
          <cell r="C565">
            <v>35</v>
          </cell>
        </row>
        <row r="566">
          <cell r="C566">
            <v>35</v>
          </cell>
        </row>
        <row r="567">
          <cell r="C567">
            <v>35</v>
          </cell>
        </row>
        <row r="568">
          <cell r="C568">
            <v>35</v>
          </cell>
        </row>
        <row r="569">
          <cell r="C569">
            <v>35</v>
          </cell>
        </row>
        <row r="570">
          <cell r="C570">
            <v>35</v>
          </cell>
        </row>
        <row r="571">
          <cell r="C571">
            <v>35</v>
          </cell>
        </row>
        <row r="572">
          <cell r="C572">
            <v>35</v>
          </cell>
        </row>
        <row r="573">
          <cell r="C573">
            <v>35</v>
          </cell>
        </row>
        <row r="574">
          <cell r="C574">
            <v>35</v>
          </cell>
        </row>
        <row r="575">
          <cell r="C575">
            <v>35</v>
          </cell>
        </row>
        <row r="576">
          <cell r="C576">
            <v>35</v>
          </cell>
        </row>
        <row r="577">
          <cell r="C577">
            <v>35</v>
          </cell>
        </row>
      </sheetData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ART"/>
      <sheetName val="EXTRACTION"/>
    </sheetNames>
    <sheetDataSet>
      <sheetData sheetId="0" refreshError="1">
        <row r="2">
          <cell r="D2" t="str">
            <v>P0091</v>
          </cell>
        </row>
        <row r="3">
          <cell r="D3" t="str">
            <v>P0197</v>
          </cell>
        </row>
        <row r="4">
          <cell r="D4" t="str">
            <v>P0199</v>
          </cell>
        </row>
        <row r="5">
          <cell r="D5" t="str">
            <v>P0200</v>
          </cell>
        </row>
        <row r="6">
          <cell r="D6" t="str">
            <v>P0201</v>
          </cell>
        </row>
        <row r="7">
          <cell r="D7" t="str">
            <v>P0203</v>
          </cell>
        </row>
        <row r="8">
          <cell r="D8" t="str">
            <v>P0204</v>
          </cell>
        </row>
        <row r="9">
          <cell r="D9" t="str">
            <v>P0206</v>
          </cell>
        </row>
        <row r="10">
          <cell r="D10" t="str">
            <v>P0207</v>
          </cell>
        </row>
        <row r="11">
          <cell r="D11" t="str">
            <v>P0302</v>
          </cell>
        </row>
        <row r="12">
          <cell r="D12" t="str">
            <v>P0320</v>
          </cell>
        </row>
        <row r="13">
          <cell r="D13" t="str">
            <v>P0427</v>
          </cell>
        </row>
        <row r="14">
          <cell r="D14" t="str">
            <v>P0432</v>
          </cell>
        </row>
        <row r="15">
          <cell r="D15" t="str">
            <v>P0445</v>
          </cell>
        </row>
        <row r="16">
          <cell r="D16" t="str">
            <v>P0446</v>
          </cell>
        </row>
        <row r="17">
          <cell r="D17" t="str">
            <v>P0474</v>
          </cell>
        </row>
        <row r="18">
          <cell r="D18" t="str">
            <v>P0482</v>
          </cell>
        </row>
        <row r="19">
          <cell r="D19" t="str">
            <v>P0562</v>
          </cell>
        </row>
        <row r="20">
          <cell r="D20" t="str">
            <v>P0564</v>
          </cell>
        </row>
        <row r="21">
          <cell r="D21" t="str">
            <v>P0593</v>
          </cell>
        </row>
        <row r="22">
          <cell r="D22" t="str">
            <v>P0600</v>
          </cell>
        </row>
        <row r="23">
          <cell r="D23" t="str">
            <v>P0788</v>
          </cell>
        </row>
        <row r="24">
          <cell r="D24" t="str">
            <v>P0812</v>
          </cell>
        </row>
        <row r="25">
          <cell r="D25" t="str">
            <v>PAL01</v>
          </cell>
        </row>
        <row r="26">
          <cell r="D26" t="str">
            <v>PAV01</v>
          </cell>
        </row>
        <row r="27">
          <cell r="D27" t="str">
            <v>PBE01</v>
          </cell>
        </row>
        <row r="28">
          <cell r="D28" t="str">
            <v>PBO01</v>
          </cell>
        </row>
        <row r="29">
          <cell r="D29" t="str">
            <v>PCH01</v>
          </cell>
        </row>
        <row r="30">
          <cell r="D30" t="str">
            <v>PDA01</v>
          </cell>
        </row>
        <row r="31">
          <cell r="D31" t="str">
            <v>PDE01</v>
          </cell>
        </row>
        <row r="32">
          <cell r="D32" t="str">
            <v>PFO01</v>
          </cell>
        </row>
        <row r="33">
          <cell r="D33" t="str">
            <v>PFR05</v>
          </cell>
        </row>
        <row r="34">
          <cell r="D34" t="str">
            <v>PFR06</v>
          </cell>
        </row>
        <row r="35">
          <cell r="D35" t="str">
            <v>PHL01</v>
          </cell>
        </row>
        <row r="36">
          <cell r="D36" t="str">
            <v>PIS01</v>
          </cell>
        </row>
        <row r="37">
          <cell r="D37" t="str">
            <v>PMA01</v>
          </cell>
        </row>
        <row r="38">
          <cell r="D38" t="str">
            <v>PME02</v>
          </cell>
        </row>
        <row r="39">
          <cell r="D39" t="str">
            <v>PNE01</v>
          </cell>
        </row>
        <row r="40">
          <cell r="D40" t="str">
            <v>PPB02</v>
          </cell>
        </row>
        <row r="41">
          <cell r="D41" t="str">
            <v>PPI02</v>
          </cell>
        </row>
        <row r="42">
          <cell r="D42" t="str">
            <v>PPI04</v>
          </cell>
        </row>
        <row r="43">
          <cell r="D43" t="str">
            <v>PRE01</v>
          </cell>
        </row>
        <row r="44">
          <cell r="D44" t="str">
            <v>PSE01</v>
          </cell>
        </row>
        <row r="45">
          <cell r="D45" t="str">
            <v>PSI01</v>
          </cell>
        </row>
        <row r="46">
          <cell r="D46" t="str">
            <v>PSP01</v>
          </cell>
        </row>
        <row r="47">
          <cell r="D47" t="str">
            <v>PVI01</v>
          </cell>
        </row>
        <row r="48">
          <cell r="D48" t="str">
            <v>P0083</v>
          </cell>
        </row>
        <row r="49">
          <cell r="D49" t="str">
            <v>P0086</v>
          </cell>
        </row>
        <row r="50">
          <cell r="D50" t="str">
            <v>P0087</v>
          </cell>
        </row>
        <row r="51">
          <cell r="D51" t="str">
            <v>P0089</v>
          </cell>
        </row>
        <row r="52">
          <cell r="D52" t="str">
            <v>P0091</v>
          </cell>
        </row>
        <row r="53">
          <cell r="D53" t="str">
            <v>P0127</v>
          </cell>
        </row>
        <row r="54">
          <cell r="D54" t="str">
            <v>P0203</v>
          </cell>
        </row>
        <row r="55">
          <cell r="D55" t="str">
            <v>P0217</v>
          </cell>
        </row>
        <row r="56">
          <cell r="D56" t="str">
            <v>P0233</v>
          </cell>
        </row>
        <row r="57">
          <cell r="D57" t="str">
            <v>P0262</v>
          </cell>
        </row>
        <row r="58">
          <cell r="D58" t="str">
            <v>P0288</v>
          </cell>
        </row>
        <row r="59">
          <cell r="D59" t="str">
            <v>P0427</v>
          </cell>
        </row>
        <row r="60">
          <cell r="D60" t="str">
            <v>P0432</v>
          </cell>
        </row>
        <row r="61">
          <cell r="D61" t="str">
            <v>P0446</v>
          </cell>
        </row>
        <row r="62">
          <cell r="D62" t="str">
            <v>P0474</v>
          </cell>
        </row>
        <row r="63">
          <cell r="D63" t="str">
            <v>P0562</v>
          </cell>
        </row>
        <row r="64">
          <cell r="D64" t="str">
            <v>P0564</v>
          </cell>
        </row>
        <row r="65">
          <cell r="D65" t="str">
            <v>P0578</v>
          </cell>
        </row>
        <row r="66">
          <cell r="D66" t="str">
            <v>P0600</v>
          </cell>
        </row>
        <row r="67">
          <cell r="D67" t="str">
            <v>PAL01</v>
          </cell>
        </row>
        <row r="68">
          <cell r="D68" t="str">
            <v>PAV01</v>
          </cell>
        </row>
        <row r="69">
          <cell r="D69" t="str">
            <v>PBE01</v>
          </cell>
        </row>
        <row r="70">
          <cell r="D70" t="str">
            <v>PBO01</v>
          </cell>
        </row>
        <row r="71">
          <cell r="D71" t="str">
            <v>PCH01</v>
          </cell>
        </row>
        <row r="72">
          <cell r="D72" t="str">
            <v>PDA01</v>
          </cell>
        </row>
        <row r="73">
          <cell r="D73" t="str">
            <v>PDE01</v>
          </cell>
        </row>
        <row r="74">
          <cell r="D74" t="str">
            <v>PFO01</v>
          </cell>
        </row>
        <row r="75">
          <cell r="D75" t="str">
            <v>PHL01</v>
          </cell>
        </row>
        <row r="76">
          <cell r="D76" t="str">
            <v>PME02</v>
          </cell>
        </row>
        <row r="77">
          <cell r="D77" t="str">
            <v>PNE01</v>
          </cell>
        </row>
        <row r="78">
          <cell r="D78" t="str">
            <v>PPB02</v>
          </cell>
        </row>
        <row r="79">
          <cell r="D79" t="str">
            <v>PSE01</v>
          </cell>
        </row>
        <row r="80">
          <cell r="D80" t="str">
            <v>PSI01</v>
          </cell>
        </row>
        <row r="81">
          <cell r="D81" t="str">
            <v>PSP01</v>
          </cell>
        </row>
        <row r="82">
          <cell r="D82" t="str">
            <v>P0193</v>
          </cell>
        </row>
        <row r="83">
          <cell r="D83" t="str">
            <v>P0194</v>
          </cell>
        </row>
        <row r="84">
          <cell r="D84" t="str">
            <v>P0195</v>
          </cell>
        </row>
        <row r="85">
          <cell r="D85" t="str">
            <v>P0196</v>
          </cell>
        </row>
        <row r="86">
          <cell r="D86" t="str">
            <v>P0225</v>
          </cell>
        </row>
        <row r="87">
          <cell r="D87" t="str">
            <v>P0226</v>
          </cell>
        </row>
        <row r="88">
          <cell r="D88" t="str">
            <v>P0227</v>
          </cell>
        </row>
        <row r="89">
          <cell r="D89" t="str">
            <v>P0228</v>
          </cell>
        </row>
        <row r="90">
          <cell r="D90" t="str">
            <v>P0632</v>
          </cell>
        </row>
        <row r="91">
          <cell r="D91" t="str">
            <v>P0635</v>
          </cell>
        </row>
        <row r="92">
          <cell r="D92" t="str">
            <v>PGF01</v>
          </cell>
        </row>
        <row r="93">
          <cell r="D93" t="str">
            <v>PGF02</v>
          </cell>
        </row>
        <row r="94">
          <cell r="D94" t="str">
            <v>PGF05</v>
          </cell>
        </row>
        <row r="95">
          <cell r="D95" t="str">
            <v>PGF06</v>
          </cell>
        </row>
        <row r="96">
          <cell r="D96" t="str">
            <v>PGF07</v>
          </cell>
        </row>
        <row r="97">
          <cell r="D97" t="str">
            <v>PGF08</v>
          </cell>
        </row>
        <row r="98">
          <cell r="D98" t="str">
            <v>PGF09</v>
          </cell>
        </row>
        <row r="99">
          <cell r="D99" t="str">
            <v>PLA01</v>
          </cell>
        </row>
        <row r="100">
          <cell r="D100" t="str">
            <v>P0141</v>
          </cell>
        </row>
        <row r="101">
          <cell r="D101" t="str">
            <v>P0193</v>
          </cell>
        </row>
        <row r="102">
          <cell r="D102" t="str">
            <v>P0194</v>
          </cell>
        </row>
        <row r="103">
          <cell r="D103" t="str">
            <v>P0196</v>
          </cell>
        </row>
        <row r="104">
          <cell r="D104" t="str">
            <v>P0225</v>
          </cell>
        </row>
        <row r="105">
          <cell r="D105" t="str">
            <v>P0226</v>
          </cell>
        </row>
        <row r="106">
          <cell r="D106" t="str">
            <v>P0227</v>
          </cell>
        </row>
        <row r="107">
          <cell r="D107" t="str">
            <v>P0228</v>
          </cell>
        </row>
        <row r="108">
          <cell r="D108" t="str">
            <v>P0322</v>
          </cell>
        </row>
        <row r="109">
          <cell r="D109" t="str">
            <v>P0632</v>
          </cell>
        </row>
        <row r="110">
          <cell r="D110" t="str">
            <v>P0635</v>
          </cell>
        </row>
        <row r="111">
          <cell r="D111" t="str">
            <v>PGF01</v>
          </cell>
        </row>
        <row r="112">
          <cell r="D112" t="str">
            <v>PGF02</v>
          </cell>
        </row>
        <row r="113">
          <cell r="D113" t="str">
            <v>PGF05</v>
          </cell>
        </row>
        <row r="114">
          <cell r="D114" t="str">
            <v>PGF06</v>
          </cell>
        </row>
        <row r="115">
          <cell r="D115" t="str">
            <v>PGF07</v>
          </cell>
        </row>
        <row r="116">
          <cell r="D116" t="str">
            <v>PGF08</v>
          </cell>
        </row>
        <row r="117">
          <cell r="D117" t="str">
            <v>PGF09</v>
          </cell>
        </row>
        <row r="118">
          <cell r="D118" t="str">
            <v>PLA01</v>
          </cell>
        </row>
        <row r="119">
          <cell r="D119" t="str">
            <v>P0306</v>
          </cell>
        </row>
        <row r="120">
          <cell r="D120" t="str">
            <v>P0320</v>
          </cell>
        </row>
        <row r="121">
          <cell r="D121" t="str">
            <v>P0722</v>
          </cell>
        </row>
        <row r="122">
          <cell r="D122" t="str">
            <v>PFR05</v>
          </cell>
        </row>
        <row r="123">
          <cell r="D123" t="str">
            <v>PPI01</v>
          </cell>
        </row>
        <row r="124">
          <cell r="D124" t="str">
            <v>P0028</v>
          </cell>
        </row>
        <row r="125">
          <cell r="D125" t="str">
            <v>P0005</v>
          </cell>
        </row>
        <row r="126">
          <cell r="D126" t="str">
            <v>P0006</v>
          </cell>
        </row>
        <row r="127">
          <cell r="D127" t="str">
            <v>P0007</v>
          </cell>
        </row>
        <row r="128">
          <cell r="D128" t="str">
            <v>P0011</v>
          </cell>
        </row>
        <row r="129">
          <cell r="D129" t="str">
            <v>P0019</v>
          </cell>
        </row>
        <row r="130">
          <cell r="D130" t="str">
            <v>P0026</v>
          </cell>
        </row>
        <row r="131">
          <cell r="D131" t="str">
            <v>P0034</v>
          </cell>
        </row>
        <row r="132">
          <cell r="D132" t="str">
            <v>P0092</v>
          </cell>
        </row>
        <row r="133">
          <cell r="D133" t="str">
            <v>P0093</v>
          </cell>
        </row>
        <row r="134">
          <cell r="D134" t="str">
            <v>P0094</v>
          </cell>
        </row>
        <row r="135">
          <cell r="D135" t="str">
            <v>P0224</v>
          </cell>
        </row>
        <row r="136">
          <cell r="D136" t="str">
            <v>P0334</v>
          </cell>
        </row>
        <row r="137">
          <cell r="D137" t="str">
            <v>P0780</v>
          </cell>
        </row>
        <row r="138">
          <cell r="D138" t="str">
            <v>PCI01</v>
          </cell>
        </row>
        <row r="139">
          <cell r="D139" t="str">
            <v>PEP01</v>
          </cell>
        </row>
        <row r="140">
          <cell r="D140" t="str">
            <v>PEP02</v>
          </cell>
        </row>
        <row r="141">
          <cell r="D141" t="str">
            <v>PEP03</v>
          </cell>
        </row>
        <row r="142">
          <cell r="D142" t="str">
            <v>PFI03</v>
          </cell>
        </row>
        <row r="143">
          <cell r="D143" t="str">
            <v>PFR02</v>
          </cell>
        </row>
        <row r="144">
          <cell r="D144" t="str">
            <v>PMO02</v>
          </cell>
        </row>
        <row r="145">
          <cell r="D145" t="str">
            <v>PMO03</v>
          </cell>
        </row>
        <row r="146">
          <cell r="D146" t="str">
            <v>PSA01</v>
          </cell>
        </row>
        <row r="147">
          <cell r="D147" t="str">
            <v>PSF01</v>
          </cell>
        </row>
        <row r="148">
          <cell r="D148" t="str">
            <v>PSO01</v>
          </cell>
        </row>
        <row r="149">
          <cell r="D149" t="str">
            <v>PSO06</v>
          </cell>
        </row>
        <row r="150">
          <cell r="D150" t="str">
            <v>PSO08</v>
          </cell>
        </row>
        <row r="151">
          <cell r="D151" t="str">
            <v>P0005</v>
          </cell>
        </row>
        <row r="152">
          <cell r="D152" t="str">
            <v>P0005</v>
          </cell>
        </row>
        <row r="153">
          <cell r="D153" t="str">
            <v>P0006</v>
          </cell>
        </row>
        <row r="154">
          <cell r="D154" t="str">
            <v>P0019</v>
          </cell>
        </row>
        <row r="155">
          <cell r="D155" t="str">
            <v>P0093</v>
          </cell>
        </row>
        <row r="156">
          <cell r="D156" t="str">
            <v>PEP02</v>
          </cell>
        </row>
        <row r="157">
          <cell r="D157" t="str">
            <v>PMO02</v>
          </cell>
        </row>
        <row r="158">
          <cell r="D158" t="str">
            <v>PSO01</v>
          </cell>
        </row>
        <row r="159">
          <cell r="D159" t="str">
            <v>PSO08</v>
          </cell>
        </row>
        <row r="160">
          <cell r="D160" t="str">
            <v>P0482</v>
          </cell>
        </row>
        <row r="161">
          <cell r="D161" t="str">
            <v>PAS02</v>
          </cell>
        </row>
        <row r="162">
          <cell r="D162" t="str">
            <v>P0028</v>
          </cell>
        </row>
        <row r="163">
          <cell r="D163" t="str">
            <v>PGP01</v>
          </cell>
        </row>
        <row r="164">
          <cell r="D164" t="str">
            <v>P0009</v>
          </cell>
        </row>
        <row r="165">
          <cell r="D165" t="str">
            <v>P0010</v>
          </cell>
        </row>
        <row r="166">
          <cell r="D166" t="str">
            <v>P0209</v>
          </cell>
        </row>
        <row r="167">
          <cell r="D167" t="str">
            <v>P0447</v>
          </cell>
        </row>
        <row r="168">
          <cell r="D168" t="str">
            <v>P0507</v>
          </cell>
        </row>
        <row r="169">
          <cell r="D169" t="str">
            <v>P0525</v>
          </cell>
        </row>
        <row r="170">
          <cell r="D170" t="str">
            <v>PBA01</v>
          </cell>
        </row>
        <row r="171">
          <cell r="D171" t="str">
            <v>PEP02</v>
          </cell>
        </row>
        <row r="172">
          <cell r="D172" t="str">
            <v>PEP04</v>
          </cell>
        </row>
        <row r="173">
          <cell r="D173" t="str">
            <v>PFO02</v>
          </cell>
        </row>
        <row r="174">
          <cell r="D174" t="str">
            <v>PFO03</v>
          </cell>
        </row>
        <row r="175">
          <cell r="D175" t="str">
            <v>PSE01</v>
          </cell>
        </row>
        <row r="176">
          <cell r="D176" t="str">
            <v>P0447</v>
          </cell>
        </row>
        <row r="177">
          <cell r="D177" t="str">
            <v>PSE01</v>
          </cell>
        </row>
        <row r="178">
          <cell r="D178" t="str">
            <v>P0209</v>
          </cell>
        </row>
        <row r="179">
          <cell r="D179" t="str">
            <v>PFO03</v>
          </cell>
        </row>
        <row r="180">
          <cell r="D180" t="str">
            <v>P0010</v>
          </cell>
        </row>
        <row r="181">
          <cell r="D181" t="str">
            <v>P0028</v>
          </cell>
        </row>
        <row r="182">
          <cell r="D182" t="str">
            <v>PEP02</v>
          </cell>
        </row>
        <row r="183">
          <cell r="D183" t="str">
            <v>PGP01</v>
          </cell>
        </row>
        <row r="184">
          <cell r="D184" t="str">
            <v>P0320</v>
          </cell>
        </row>
        <row r="185">
          <cell r="D185" t="str">
            <v>P0432</v>
          </cell>
        </row>
        <row r="186">
          <cell r="D186" t="str">
            <v>P0445</v>
          </cell>
        </row>
        <row r="187">
          <cell r="D187" t="str">
            <v>PBO01</v>
          </cell>
        </row>
        <row r="188">
          <cell r="D188" t="str">
            <v>PPI02</v>
          </cell>
        </row>
        <row r="189">
          <cell r="D189" t="str">
            <v>PPI04</v>
          </cell>
        </row>
        <row r="190">
          <cell r="D190" t="str">
            <v>PRE01</v>
          </cell>
        </row>
        <row r="191">
          <cell r="D191" t="str">
            <v>P0194</v>
          </cell>
        </row>
        <row r="192">
          <cell r="D192" t="str">
            <v>P0195</v>
          </cell>
        </row>
        <row r="193">
          <cell r="D193" t="str">
            <v>P0196</v>
          </cell>
        </row>
        <row r="194">
          <cell r="D194" t="str">
            <v>P0225</v>
          </cell>
        </row>
        <row r="195">
          <cell r="D195" t="str">
            <v>P0228</v>
          </cell>
        </row>
        <row r="196">
          <cell r="D196" t="str">
            <v>P0632</v>
          </cell>
        </row>
        <row r="197">
          <cell r="D197" t="str">
            <v>PGF08</v>
          </cell>
        </row>
        <row r="198">
          <cell r="D198" t="str">
            <v>P0447</v>
          </cell>
        </row>
        <row r="199">
          <cell r="D199" t="str">
            <v>P0525</v>
          </cell>
        </row>
        <row r="200">
          <cell r="D200" t="str">
            <v>P0091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 99"/>
      <sheetName val="Imprim_99"/>
    </sheetNames>
    <sheetDataSet>
      <sheetData sheetId="0">
        <row r="96">
          <cell r="D96">
            <v>91285</v>
          </cell>
          <cell r="E96">
            <v>456425000</v>
          </cell>
          <cell r="F96">
            <v>27875</v>
          </cell>
          <cell r="G96">
            <v>139375000</v>
          </cell>
          <cell r="H96">
            <v>16990</v>
          </cell>
          <cell r="I96">
            <v>84950000</v>
          </cell>
          <cell r="J96">
            <v>28686</v>
          </cell>
          <cell r="K96">
            <v>143430000</v>
          </cell>
          <cell r="L96">
            <v>1722</v>
          </cell>
          <cell r="M96">
            <v>8610000</v>
          </cell>
          <cell r="N96">
            <v>1245</v>
          </cell>
          <cell r="O96">
            <v>6224900</v>
          </cell>
        </row>
        <row r="97">
          <cell r="D97">
            <v>87688</v>
          </cell>
          <cell r="E97">
            <v>428041900</v>
          </cell>
          <cell r="F97">
            <v>10270</v>
          </cell>
          <cell r="G97">
            <v>51350000</v>
          </cell>
          <cell r="H97">
            <v>3927</v>
          </cell>
          <cell r="I97">
            <v>19635000</v>
          </cell>
          <cell r="J97">
            <v>30409</v>
          </cell>
          <cell r="K97">
            <v>148332500</v>
          </cell>
          <cell r="L97">
            <v>6931</v>
          </cell>
          <cell r="M97">
            <v>33892100</v>
          </cell>
          <cell r="N97">
            <v>998</v>
          </cell>
          <cell r="O97">
            <v>4990100</v>
          </cell>
        </row>
        <row r="98">
          <cell r="D98">
            <v>57858</v>
          </cell>
          <cell r="E98">
            <v>290410300</v>
          </cell>
          <cell r="F98">
            <v>2994</v>
          </cell>
          <cell r="G98">
            <v>14970000</v>
          </cell>
          <cell r="H98">
            <v>325</v>
          </cell>
          <cell r="I98">
            <v>1625000</v>
          </cell>
          <cell r="J98">
            <v>10902</v>
          </cell>
          <cell r="K98">
            <v>54910100</v>
          </cell>
          <cell r="L98">
            <v>3493</v>
          </cell>
          <cell r="M98">
            <v>17545200</v>
          </cell>
          <cell r="N98">
            <v>0</v>
          </cell>
          <cell r="O98">
            <v>0</v>
          </cell>
        </row>
        <row r="99">
          <cell r="D99">
            <v>1393368</v>
          </cell>
          <cell r="E99">
            <v>138378576</v>
          </cell>
          <cell r="F99">
            <v>99085</v>
          </cell>
          <cell r="G99">
            <v>9908500</v>
          </cell>
          <cell r="H99">
            <v>59837</v>
          </cell>
          <cell r="I99">
            <v>5983700</v>
          </cell>
          <cell r="J99">
            <v>439013</v>
          </cell>
          <cell r="K99">
            <v>43559078</v>
          </cell>
          <cell r="L99">
            <v>69325</v>
          </cell>
          <cell r="M99">
            <v>6864052</v>
          </cell>
          <cell r="N99">
            <v>0</v>
          </cell>
          <cell r="O99">
            <v>0</v>
          </cell>
        </row>
        <row r="100">
          <cell r="D100">
            <v>62116</v>
          </cell>
          <cell r="E100">
            <v>62116000</v>
          </cell>
          <cell r="F100">
            <v>1187</v>
          </cell>
          <cell r="G100">
            <v>1187000</v>
          </cell>
          <cell r="H100">
            <v>0</v>
          </cell>
          <cell r="I100">
            <v>0</v>
          </cell>
          <cell r="J100">
            <v>21970</v>
          </cell>
          <cell r="K100">
            <v>21970000</v>
          </cell>
          <cell r="L100">
            <v>5591</v>
          </cell>
          <cell r="M100">
            <v>5591000</v>
          </cell>
          <cell r="N100">
            <v>0</v>
          </cell>
          <cell r="O100">
            <v>0</v>
          </cell>
        </row>
        <row r="101">
          <cell r="D101">
            <v>131334</v>
          </cell>
          <cell r="E101">
            <v>131334000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D102">
            <v>52427.199999999997</v>
          </cell>
          <cell r="E102">
            <v>52427200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18720.599999999999</v>
          </cell>
          <cell r="K102">
            <v>18720600</v>
          </cell>
          <cell r="L102">
            <v>3751.2</v>
          </cell>
          <cell r="M102">
            <v>3751200</v>
          </cell>
          <cell r="N102">
            <v>0</v>
          </cell>
          <cell r="O102">
            <v>0</v>
          </cell>
        </row>
        <row r="103">
          <cell r="D103">
            <v>153051</v>
          </cell>
          <cell r="E103">
            <v>153051000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54660</v>
          </cell>
          <cell r="K103">
            <v>54660000</v>
          </cell>
          <cell r="L103">
            <v>10935</v>
          </cell>
          <cell r="M103">
            <v>10935000</v>
          </cell>
          <cell r="N103">
            <v>0</v>
          </cell>
          <cell r="O103">
            <v>0</v>
          </cell>
        </row>
        <row r="104">
          <cell r="D104">
            <v>9245</v>
          </cell>
          <cell r="E104">
            <v>8644075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21201</v>
          </cell>
          <cell r="O105">
            <v>4112994</v>
          </cell>
        </row>
        <row r="106">
          <cell r="D106">
            <v>70</v>
          </cell>
          <cell r="E106">
            <v>70000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</v>
          </cell>
          <cell r="K106">
            <v>25000</v>
          </cell>
          <cell r="L106">
            <v>5</v>
          </cell>
          <cell r="M106">
            <v>5000</v>
          </cell>
          <cell r="N106">
            <v>0</v>
          </cell>
          <cell r="O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1152</v>
          </cell>
          <cell r="I108">
            <v>6530929.9199999999</v>
          </cell>
          <cell r="J108">
            <v>1900</v>
          </cell>
          <cell r="K108">
            <v>10771499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D109">
            <v>5838</v>
          </cell>
          <cell r="E109">
            <v>29997541</v>
          </cell>
          <cell r="F109">
            <v>1916</v>
          </cell>
          <cell r="G109">
            <v>9845031.3200000003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D110">
            <v>336</v>
          </cell>
          <cell r="E110">
            <v>2513280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D111">
            <v>464400</v>
          </cell>
          <cell r="E111">
            <v>14581250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165500</v>
          </cell>
          <cell r="K111">
            <v>5171875</v>
          </cell>
          <cell r="L111">
            <v>33100</v>
          </cell>
          <cell r="M111">
            <v>1034375</v>
          </cell>
          <cell r="N111">
            <v>0</v>
          </cell>
          <cell r="O111">
            <v>0</v>
          </cell>
        </row>
        <row r="112">
          <cell r="D112">
            <v>207375</v>
          </cell>
          <cell r="E112">
            <v>41387500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74062</v>
          </cell>
          <cell r="K112">
            <v>14781200</v>
          </cell>
          <cell r="L112">
            <v>14813</v>
          </cell>
          <cell r="M112">
            <v>2956300</v>
          </cell>
          <cell r="N112">
            <v>0</v>
          </cell>
          <cell r="O112">
            <v>0</v>
          </cell>
        </row>
        <row r="113">
          <cell r="D113">
            <v>106106</v>
          </cell>
          <cell r="E113">
            <v>10610600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37895</v>
          </cell>
          <cell r="K113">
            <v>3789500</v>
          </cell>
          <cell r="L113">
            <v>7581</v>
          </cell>
          <cell r="M113">
            <v>758100</v>
          </cell>
          <cell r="N113">
            <v>100</v>
          </cell>
          <cell r="O113">
            <v>10000</v>
          </cell>
        </row>
        <row r="114">
          <cell r="D114">
            <v>63</v>
          </cell>
          <cell r="E114">
            <v>2835000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22</v>
          </cell>
          <cell r="K114">
            <v>990000</v>
          </cell>
          <cell r="L114">
            <v>5</v>
          </cell>
          <cell r="M114">
            <v>225000</v>
          </cell>
          <cell r="N114">
            <v>0</v>
          </cell>
          <cell r="O114">
            <v>0</v>
          </cell>
        </row>
      </sheetData>
      <sheetData sheetId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TA5"/>
      <sheetName val="ETATA5 (2)"/>
      <sheetName val="ETATA5 (3)"/>
      <sheetName val="tb"/>
      <sheetName val="PART"/>
      <sheetName val="BALANCE"/>
      <sheetName val="EXTRACTION"/>
      <sheetName val="LISTE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lassification"/>
      <sheetName val="Complément ERC"/>
      <sheetName val="Produits"/>
      <sheetName val="Table produ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UC"/>
      <sheetName val="Annexe VIE"/>
      <sheetName val="Balance"/>
      <sheetName val="Table produit"/>
      <sheetName val="RECAP aff directe"/>
      <sheetName val="Détail Aff directe"/>
      <sheetName val="RECAP UC"/>
      <sheetName val="Détail  UC"/>
      <sheetName val="RECAP réass"/>
      <sheetName val="Détail  réass"/>
      <sheetName val="RECAP IAS39"/>
      <sheetName val="Détail  IAS39"/>
      <sheetName val="Feuil1"/>
      <sheetName val="Produ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uivi annexes"/>
      <sheetName val="Inventaire"/>
      <sheetName val="Date"/>
      <sheetName val="Actif"/>
      <sheetName val="Passif"/>
      <sheetName val="Compte résultat"/>
      <sheetName val="TVCP  "/>
      <sheetName val="TFT "/>
      <sheetName val="TSS"/>
      <sheetName val="Capital"/>
      <sheetName val="Capitaux"/>
      <sheetName val="Résultat par action"/>
      <sheetName val="Parties liées"/>
      <sheetName val="Périmètre"/>
      <sheetName val="MEE"/>
      <sheetName val="Entrée"/>
      <sheetName val="Actif sect 2008"/>
      <sheetName val="Passif sect 2008"/>
      <sheetName val="Actif sect 2007"/>
      <sheetName val="Passif sect 2007"/>
      <sheetName val="Actif sect 2006"/>
      <sheetName val="Passif sect 2006"/>
      <sheetName val="CR sectoriel sem 2008"/>
      <sheetName val="Actif géo 2008"/>
      <sheetName val="Passif géo 2008"/>
      <sheetName val="Actif géo 2007"/>
      <sheetName val="Passif géo 2007"/>
      <sheetName val="Actif géo 2006"/>
      <sheetName val="Passif géo 2006"/>
      <sheetName val="CR sectoriel 2008"/>
      <sheetName val="CR sectoriel 2007"/>
      <sheetName val="CR sectoriel sem 2007"/>
      <sheetName val="CR sectoriel 2006"/>
      <sheetName val="CR géo sem 2008"/>
      <sheetName val="CR géo 2008"/>
      <sheetName val="CR géo 2007"/>
      <sheetName val="CR géo sem 2007"/>
      <sheetName val="CR géo 2006"/>
      <sheetName val="Synthèse incorporels"/>
      <sheetName val="Ecart acquisition"/>
      <sheetName val="Valeurs de portefeuille"/>
      <sheetName val="Autres incorporels"/>
      <sheetName val="Immeubles"/>
      <sheetName val="Placements"/>
      <sheetName val="Placements semestriels"/>
      <sheetName val="Reconciliation"/>
      <sheetName val="Méthodo actifs JV"/>
      <sheetName val="Pensions et prêts"/>
      <sheetName val="ES placements"/>
      <sheetName val="IFT"/>
      <sheetName val="Notation émetteurs"/>
      <sheetName val="Risq crédit zone géo"/>
      <sheetName val="Ope en devise"/>
      <sheetName val="Engagements"/>
      <sheetName val="Ventil prov"/>
      <sheetName val="Récurrence Vie"/>
      <sheetName val="Récurrence NV"/>
      <sheetName val="Récurrence IAS39"/>
      <sheetName val="Shadow"/>
      <sheetName val="Récurrence UC"/>
      <sheetName val="Reconciliation UC"/>
      <sheetName val="Risq Ct Réass"/>
      <sheetName val="Passifs subordonnés"/>
      <sheetName val="Créances ass"/>
      <sheetName val="Autres créances"/>
      <sheetName val="ID"/>
      <sheetName val="PRC"/>
      <sheetName val="Dettes ass"/>
      <sheetName val="Autres dettes"/>
      <sheetName val="Avantages au personnel"/>
      <sheetName val="Avantages personnel"/>
      <sheetName val="CA"/>
      <sheetName val="Prestations"/>
      <sheetName val="Charges"/>
      <sheetName val="Rés réass"/>
      <sheetName val="Charges et produits fi"/>
      <sheetName val="Reconciliatio"/>
      <sheetName val="Var JV"/>
      <sheetName val="Dépréciation"/>
      <sheetName val="Charge impôt"/>
      <sheetName val="Cap et floor"/>
      <sheetName val="Tx actuariel"/>
      <sheetName val="Val. échéance"/>
      <sheetName val="HTM"/>
      <sheetName val="Durée moyenne"/>
      <sheetName val="Risque taux passif fin."/>
      <sheetName val="Risque liquidité"/>
      <sheetName val="Echéancier des passifs"/>
      <sheetName val="Passifs rachetables"/>
      <sheetName val="Actif passif UC"/>
      <sheetName val="Risque de Marché"/>
      <sheetName val="Risque de Marché com fi"/>
      <sheetName val="Table produi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5">
          <cell r="A5" t="str">
            <v>(En Millions d'€)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A4" t="str">
            <v>En millions d'€</v>
          </cell>
        </row>
      </sheetData>
      <sheetData sheetId="22">
        <row r="4">
          <cell r="A4" t="str">
            <v>En millions d'€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A4" t="str">
            <v>En millions d'€</v>
          </cell>
        </row>
      </sheetData>
      <sheetData sheetId="29">
        <row r="4">
          <cell r="A4" t="str">
            <v>En millions d'€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">
          <cell r="A4" t="str">
            <v>En millions d'€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F - Annuel"/>
      <sheetName val="FF - Trimestriel"/>
      <sheetName val="DPP - QRT"/>
      <sheetName val="DRG - Annuel"/>
      <sheetName val="DRG - Trimestriel"/>
      <sheetName val="FCG - QRT Annuel"/>
      <sheetName val="FCG - QRT Trimestriel"/>
      <sheetName val="FCG - Méthode Directe"/>
      <sheetName val="FCG - Méthode Indirecte"/>
      <sheetName val="OF-B1Q-S.23.01.g"/>
      <sheetName val="Own funds details-S.23.02.b"/>
      <sheetName val="OF-B1Q-S.23.01.f"/>
      <sheetName val="Annual movements-S.23.03.b"/>
      <sheetName val="SOLOannual open lists-S.23.04.b"/>
      <sheetName val="Input Grpe - Méthode Directe"/>
      <sheetName val="Input Grpe - Méthode Indirecte"/>
      <sheetName val="Input Grpe - Données communes"/>
      <sheetName val="Input RTSCR - Méthode Directe"/>
      <sheetName val="Input RTSCR - Méthode Indirecte"/>
      <sheetName val="Input RTSCR - Données communes"/>
      <sheetName val="TFT "/>
    </sheetNames>
    <sheetDataSet>
      <sheetData sheetId="0">
        <row r="6">
          <cell r="F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FA_AvecPR"/>
      <sheetName val="FA_SansPR"/>
      <sheetName val="FA_ResB_AvecPR"/>
      <sheetName val="FA_ResB_SansPR"/>
      <sheetName val="Referentiel"/>
      <sheetName val="Feuil2"/>
      <sheetName val="SCR Overview"/>
      <sheetName val="Tables"/>
      <sheetName val="Importation"/>
      <sheetName val="v"/>
      <sheetName val="Paramét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21021000</v>
          </cell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F0101</v>
          </cell>
        </row>
        <row r="7">
          <cell r="D7" t="str">
            <v>F0102</v>
          </cell>
        </row>
        <row r="8">
          <cell r="D8" t="str">
            <v>F0103</v>
          </cell>
        </row>
        <row r="9">
          <cell r="D9" t="str">
            <v>F0106</v>
          </cell>
        </row>
        <row r="10">
          <cell r="D10" t="str">
            <v>F0109</v>
          </cell>
        </row>
        <row r="11">
          <cell r="D11" t="str">
            <v>F0111</v>
          </cell>
        </row>
        <row r="12">
          <cell r="D12" t="str">
            <v>F0114</v>
          </cell>
        </row>
        <row r="13">
          <cell r="D13" t="str">
            <v>F0115</v>
          </cell>
        </row>
        <row r="14">
          <cell r="D14" t="str">
            <v>F0118</v>
          </cell>
        </row>
        <row r="15">
          <cell r="D15" t="str">
            <v>F0120</v>
          </cell>
        </row>
        <row r="16">
          <cell r="D16" t="str">
            <v>F0125</v>
          </cell>
        </row>
        <row r="17">
          <cell r="D17" t="str">
            <v>F0127</v>
          </cell>
        </row>
        <row r="18">
          <cell r="D18" t="str">
            <v>F0128</v>
          </cell>
        </row>
        <row r="19">
          <cell r="D19" t="str">
            <v>F0129</v>
          </cell>
        </row>
        <row r="20">
          <cell r="D20" t="str">
            <v>F0134</v>
          </cell>
        </row>
        <row r="21">
          <cell r="D21" t="str">
            <v>F0136</v>
          </cell>
        </row>
        <row r="22">
          <cell r="D22" t="str">
            <v>F0137</v>
          </cell>
        </row>
        <row r="23">
          <cell r="D23" t="str">
            <v>F0138</v>
          </cell>
        </row>
        <row r="24">
          <cell r="D24" t="str">
            <v>F0141</v>
          </cell>
        </row>
        <row r="25">
          <cell r="D25" t="str">
            <v>F0143</v>
          </cell>
        </row>
        <row r="26">
          <cell r="D26" t="str">
            <v>F0148</v>
          </cell>
        </row>
        <row r="27">
          <cell r="D27" t="str">
            <v>F0153</v>
          </cell>
        </row>
        <row r="28">
          <cell r="D28" t="str">
            <v>F0156</v>
          </cell>
        </row>
        <row r="29">
          <cell r="D29" t="str">
            <v>F0161</v>
          </cell>
        </row>
        <row r="30">
          <cell r="D30" t="str">
            <v>F0164</v>
          </cell>
        </row>
        <row r="31">
          <cell r="D31" t="str">
            <v>F0167</v>
          </cell>
        </row>
        <row r="32">
          <cell r="D32" t="str">
            <v>F0168</v>
          </cell>
        </row>
        <row r="33">
          <cell r="D33" t="str">
            <v>F0171</v>
          </cell>
        </row>
        <row r="34">
          <cell r="D34" t="str">
            <v>F0172</v>
          </cell>
        </row>
        <row r="35">
          <cell r="D35" t="str">
            <v>F0173</v>
          </cell>
        </row>
        <row r="36">
          <cell r="D36" t="str">
            <v>F0174</v>
          </cell>
        </row>
        <row r="37">
          <cell r="D37" t="str">
            <v>F0176</v>
          </cell>
        </row>
        <row r="38">
          <cell r="D38" t="str">
            <v>F0179</v>
          </cell>
        </row>
        <row r="39">
          <cell r="D39" t="str">
            <v>F0182</v>
          </cell>
        </row>
        <row r="40">
          <cell r="D40" t="str">
            <v>F0184</v>
          </cell>
        </row>
        <row r="41">
          <cell r="D41" t="str">
            <v>F0185</v>
          </cell>
        </row>
        <row r="42">
          <cell r="D42" t="str">
            <v>F0189</v>
          </cell>
        </row>
        <row r="43">
          <cell r="D43" t="str">
            <v>F0191</v>
          </cell>
        </row>
        <row r="44">
          <cell r="D44" t="str">
            <v>F0194</v>
          </cell>
        </row>
        <row r="45">
          <cell r="D45" t="str">
            <v>F0195</v>
          </cell>
        </row>
        <row r="46">
          <cell r="D46" t="str">
            <v>F0196</v>
          </cell>
        </row>
        <row r="47">
          <cell r="D47" t="str">
            <v>F0197</v>
          </cell>
        </row>
        <row r="48">
          <cell r="D48" t="str">
            <v>F0201</v>
          </cell>
        </row>
        <row r="49">
          <cell r="D49" t="str">
            <v>F0202</v>
          </cell>
        </row>
        <row r="50">
          <cell r="D50" t="str">
            <v>F0203</v>
          </cell>
        </row>
        <row r="51">
          <cell r="D51" t="str">
            <v>F0204</v>
          </cell>
        </row>
        <row r="52">
          <cell r="D52" t="str">
            <v>F0207</v>
          </cell>
        </row>
        <row r="53">
          <cell r="D53" t="str">
            <v>F0208</v>
          </cell>
        </row>
        <row r="54">
          <cell r="D54" t="str">
            <v>F0209</v>
          </cell>
        </row>
        <row r="55">
          <cell r="D55" t="str">
            <v>F0211</v>
          </cell>
        </row>
        <row r="56">
          <cell r="D56" t="str">
            <v>F0212</v>
          </cell>
        </row>
        <row r="57">
          <cell r="D57" t="str">
            <v>F0216</v>
          </cell>
        </row>
        <row r="58">
          <cell r="D58" t="str">
            <v>F0217</v>
          </cell>
        </row>
        <row r="59">
          <cell r="D59" t="str">
            <v>F0218</v>
          </cell>
        </row>
        <row r="60">
          <cell r="D60" t="str">
            <v>F0219</v>
          </cell>
        </row>
        <row r="61">
          <cell r="D61" t="str">
            <v>F0220</v>
          </cell>
        </row>
        <row r="62">
          <cell r="D62" t="str">
            <v>F0223</v>
          </cell>
        </row>
        <row r="63">
          <cell r="D63" t="str">
            <v>F0362</v>
          </cell>
        </row>
        <row r="64">
          <cell r="D64" t="str">
            <v>F0086</v>
          </cell>
        </row>
        <row r="65">
          <cell r="D65" t="str">
            <v>F0102</v>
          </cell>
        </row>
        <row r="66">
          <cell r="D66" t="str">
            <v>F0109</v>
          </cell>
        </row>
        <row r="67">
          <cell r="D67" t="str">
            <v>F0127</v>
          </cell>
        </row>
        <row r="68">
          <cell r="D68" t="str">
            <v>F0136</v>
          </cell>
        </row>
        <row r="69">
          <cell r="D69" t="str">
            <v>F0168</v>
          </cell>
        </row>
        <row r="70">
          <cell r="D70" t="str">
            <v>F0171</v>
          </cell>
        </row>
        <row r="71">
          <cell r="D71" t="str">
            <v>F0174</v>
          </cell>
        </row>
        <row r="72">
          <cell r="D72" t="str">
            <v>F0179</v>
          </cell>
        </row>
        <row r="73">
          <cell r="D73" t="str">
            <v>F0182</v>
          </cell>
        </row>
        <row r="74">
          <cell r="D74" t="str">
            <v>F0194</v>
          </cell>
        </row>
        <row r="75">
          <cell r="D75" t="str">
            <v>F0195</v>
          </cell>
        </row>
        <row r="76">
          <cell r="D76" t="str">
            <v>F0196</v>
          </cell>
        </row>
        <row r="77">
          <cell r="D77" t="str">
            <v>F0203</v>
          </cell>
        </row>
        <row r="78">
          <cell r="D78" t="str">
            <v>F0204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I0200</v>
          </cell>
        </row>
        <row r="83">
          <cell r="D83" t="str">
            <v>I0340</v>
          </cell>
        </row>
        <row r="84">
          <cell r="D84" t="str">
            <v>I0214</v>
          </cell>
        </row>
        <row r="85">
          <cell r="D85" t="str">
            <v>I0221</v>
          </cell>
        </row>
        <row r="86">
          <cell r="D86" t="str">
            <v>I0227</v>
          </cell>
        </row>
        <row r="87">
          <cell r="D87" t="str">
            <v>I0259</v>
          </cell>
        </row>
        <row r="88">
          <cell r="D88" t="str">
            <v>I0294</v>
          </cell>
        </row>
        <row r="89">
          <cell r="D89" t="str">
            <v>I0513</v>
          </cell>
        </row>
        <row r="90">
          <cell r="D90" t="str">
            <v>I0805</v>
          </cell>
        </row>
        <row r="91">
          <cell r="D91" t="str">
            <v>I0812</v>
          </cell>
        </row>
        <row r="92">
          <cell r="D92" t="str">
            <v>I0802</v>
          </cell>
        </row>
        <row r="93">
          <cell r="D93" t="str">
            <v>I0806</v>
          </cell>
        </row>
        <row r="94">
          <cell r="D94" t="str">
            <v>I0807</v>
          </cell>
        </row>
        <row r="95">
          <cell r="D95" t="str">
            <v>I0809</v>
          </cell>
        </row>
        <row r="96">
          <cell r="D96" t="str">
            <v>I0811</v>
          </cell>
        </row>
        <row r="97">
          <cell r="D97" t="str">
            <v>I0813</v>
          </cell>
        </row>
        <row r="98">
          <cell r="D98" t="str">
            <v>I0815</v>
          </cell>
        </row>
        <row r="99">
          <cell r="D99" t="str">
            <v>I0816</v>
          </cell>
        </row>
        <row r="100">
          <cell r="D100" t="str">
            <v>I0829</v>
          </cell>
        </row>
        <row r="101">
          <cell r="D101" t="str">
            <v>I0430</v>
          </cell>
        </row>
        <row r="102">
          <cell r="D102" t="str">
            <v>I0511</v>
          </cell>
        </row>
        <row r="103">
          <cell r="D103" t="str">
            <v>I0804</v>
          </cell>
        </row>
        <row r="104">
          <cell r="D104" t="str">
            <v>I0810</v>
          </cell>
        </row>
        <row r="105">
          <cell r="D105" t="str">
            <v>I0402</v>
          </cell>
        </row>
        <row r="106">
          <cell r="D106" t="str">
            <v>I0409</v>
          </cell>
        </row>
        <row r="107">
          <cell r="D107" t="str">
            <v>I0428</v>
          </cell>
        </row>
        <row r="108">
          <cell r="D108" t="str">
            <v>I0447</v>
          </cell>
        </row>
        <row r="109">
          <cell r="D109" t="str">
            <v>I0461</v>
          </cell>
        </row>
        <row r="110">
          <cell r="D110" t="str">
            <v>I0466</v>
          </cell>
        </row>
        <row r="111">
          <cell r="D111" t="str">
            <v>I0400</v>
          </cell>
        </row>
        <row r="112">
          <cell r="D112" t="str">
            <v>I0427</v>
          </cell>
        </row>
        <row r="113">
          <cell r="D113" t="str">
            <v>I0519</v>
          </cell>
        </row>
        <row r="114">
          <cell r="D114" t="str">
            <v>I0814</v>
          </cell>
        </row>
        <row r="115">
          <cell r="D115" t="str">
            <v>I0200</v>
          </cell>
        </row>
        <row r="116">
          <cell r="D116" t="str">
            <v>I0340</v>
          </cell>
        </row>
        <row r="117">
          <cell r="D117" t="str">
            <v>I0214</v>
          </cell>
        </row>
        <row r="118">
          <cell r="D118" t="str">
            <v>I0221</v>
          </cell>
        </row>
        <row r="119">
          <cell r="D119" t="str">
            <v>I0227</v>
          </cell>
        </row>
        <row r="120">
          <cell r="D120" t="str">
            <v>I0259</v>
          </cell>
        </row>
        <row r="121">
          <cell r="D121" t="str">
            <v>I0294</v>
          </cell>
        </row>
        <row r="122">
          <cell r="D122" t="str">
            <v>I0513</v>
          </cell>
        </row>
        <row r="123">
          <cell r="D123" t="str">
            <v>I0805</v>
          </cell>
        </row>
        <row r="124">
          <cell r="D124" t="str">
            <v>I0812</v>
          </cell>
        </row>
        <row r="125">
          <cell r="D125" t="str">
            <v>I0802</v>
          </cell>
        </row>
        <row r="126">
          <cell r="D126" t="str">
            <v>I0806</v>
          </cell>
        </row>
        <row r="127">
          <cell r="D127" t="str">
            <v>I0807</v>
          </cell>
        </row>
        <row r="128">
          <cell r="D128" t="str">
            <v>I0809</v>
          </cell>
        </row>
        <row r="129">
          <cell r="D129" t="str">
            <v>I0811</v>
          </cell>
        </row>
        <row r="130">
          <cell r="D130" t="str">
            <v>I0813</v>
          </cell>
        </row>
        <row r="131">
          <cell r="D131" t="str">
            <v>I0815</v>
          </cell>
        </row>
        <row r="132">
          <cell r="D132" t="str">
            <v>I0816</v>
          </cell>
        </row>
        <row r="133">
          <cell r="D133" t="str">
            <v>I0829</v>
          </cell>
        </row>
        <row r="134">
          <cell r="D134" t="str">
            <v>I0430</v>
          </cell>
        </row>
        <row r="135">
          <cell r="D135" t="str">
            <v>I0511</v>
          </cell>
        </row>
        <row r="136">
          <cell r="D136" t="str">
            <v>I0804</v>
          </cell>
        </row>
        <row r="137">
          <cell r="D137" t="str">
            <v>I0810</v>
          </cell>
        </row>
        <row r="138">
          <cell r="D138" t="str">
            <v>I0244</v>
          </cell>
        </row>
        <row r="139">
          <cell r="D139" t="str">
            <v>I0246</v>
          </cell>
        </row>
        <row r="140">
          <cell r="D140" t="str">
            <v>I0402</v>
          </cell>
        </row>
        <row r="141">
          <cell r="D141" t="str">
            <v>I0409</v>
          </cell>
        </row>
        <row r="142">
          <cell r="D142" t="str">
            <v>I0428</v>
          </cell>
        </row>
        <row r="143">
          <cell r="D143" t="str">
            <v>I0447</v>
          </cell>
        </row>
        <row r="144">
          <cell r="D144" t="str">
            <v>I0461</v>
          </cell>
        </row>
        <row r="145">
          <cell r="D145" t="str">
            <v>I0466</v>
          </cell>
        </row>
        <row r="146">
          <cell r="D146" t="str">
            <v>I0400</v>
          </cell>
        </row>
        <row r="147">
          <cell r="D147" t="str">
            <v>I0427</v>
          </cell>
        </row>
        <row r="148">
          <cell r="D148" t="str">
            <v>I0519</v>
          </cell>
        </row>
        <row r="149">
          <cell r="D149" t="str">
            <v>I0814</v>
          </cell>
        </row>
        <row r="150">
          <cell r="D150" t="str">
            <v>I0151</v>
          </cell>
        </row>
        <row r="151">
          <cell r="D151" t="str">
            <v>I0200</v>
          </cell>
        </row>
        <row r="152">
          <cell r="D152" t="str">
            <v>I0340</v>
          </cell>
        </row>
        <row r="153">
          <cell r="D153" t="str">
            <v>I0132</v>
          </cell>
        </row>
        <row r="154">
          <cell r="D154" t="str">
            <v>I0134</v>
          </cell>
        </row>
        <row r="155">
          <cell r="D155" t="str">
            <v>I0136</v>
          </cell>
        </row>
        <row r="156">
          <cell r="D156" t="str">
            <v>I0138</v>
          </cell>
        </row>
        <row r="157">
          <cell r="D157" t="str">
            <v>I0142</v>
          </cell>
        </row>
        <row r="158">
          <cell r="D158" t="str">
            <v>I0150</v>
          </cell>
        </row>
        <row r="159">
          <cell r="D159" t="str">
            <v>I0153</v>
          </cell>
        </row>
        <row r="160">
          <cell r="D160" t="str">
            <v>I0157</v>
          </cell>
        </row>
        <row r="161">
          <cell r="D161" t="str">
            <v>I0161</v>
          </cell>
        </row>
        <row r="162">
          <cell r="D162" t="str">
            <v>I0166</v>
          </cell>
        </row>
        <row r="163">
          <cell r="D163" t="str">
            <v>I0187</v>
          </cell>
        </row>
        <row r="164">
          <cell r="D164" t="str">
            <v>I0203</v>
          </cell>
        </row>
        <row r="165">
          <cell r="D165" t="str">
            <v>I0206</v>
          </cell>
        </row>
        <row r="166">
          <cell r="D166" t="str">
            <v>I0209</v>
          </cell>
        </row>
        <row r="167">
          <cell r="D167" t="str">
            <v>I0214</v>
          </cell>
        </row>
        <row r="168">
          <cell r="D168" t="str">
            <v>I0221</v>
          </cell>
        </row>
        <row r="169">
          <cell r="D169" t="str">
            <v>I0227</v>
          </cell>
        </row>
        <row r="170">
          <cell r="D170" t="str">
            <v>I0240</v>
          </cell>
        </row>
        <row r="171">
          <cell r="D171" t="str">
            <v>I0241</v>
          </cell>
        </row>
        <row r="172">
          <cell r="D172" t="str">
            <v>I0245</v>
          </cell>
        </row>
        <row r="173">
          <cell r="D173" t="str">
            <v>I0259</v>
          </cell>
        </row>
        <row r="174">
          <cell r="D174" t="str">
            <v>I0294</v>
          </cell>
        </row>
        <row r="175">
          <cell r="D175" t="str">
            <v>I0428</v>
          </cell>
        </row>
        <row r="176">
          <cell r="D176" t="str">
            <v>I0447</v>
          </cell>
        </row>
        <row r="177">
          <cell r="D177" t="str">
            <v>I0461</v>
          </cell>
        </row>
        <row r="178">
          <cell r="D178" t="str">
            <v>I0805</v>
          </cell>
        </row>
        <row r="179">
          <cell r="D179" t="str">
            <v>I0812</v>
          </cell>
        </row>
        <row r="180">
          <cell r="D180" t="str">
            <v>I0802</v>
          </cell>
        </row>
        <row r="181">
          <cell r="D181" t="str">
            <v>I0811</v>
          </cell>
        </row>
        <row r="182">
          <cell r="D182" t="str">
            <v>I0813</v>
          </cell>
        </row>
        <row r="183">
          <cell r="D183" t="str">
            <v>I0815</v>
          </cell>
        </row>
        <row r="184">
          <cell r="D184" t="str">
            <v>I0137</v>
          </cell>
        </row>
        <row r="185">
          <cell r="D185" t="str">
            <v>I0430</v>
          </cell>
        </row>
        <row r="186">
          <cell r="D186" t="str">
            <v>I0511</v>
          </cell>
        </row>
        <row r="187">
          <cell r="D187" t="str">
            <v>I0138</v>
          </cell>
        </row>
        <row r="188">
          <cell r="D188" t="str">
            <v>I0144</v>
          </cell>
        </row>
        <row r="189">
          <cell r="D189" t="str">
            <v>I0206</v>
          </cell>
        </row>
        <row r="190">
          <cell r="D190" t="str">
            <v>I0244</v>
          </cell>
        </row>
        <row r="191">
          <cell r="D191" t="str">
            <v>I0245</v>
          </cell>
        </row>
        <row r="192">
          <cell r="D192" t="str">
            <v>I0246</v>
          </cell>
        </row>
        <row r="193">
          <cell r="D193" t="str">
            <v>I0402</v>
          </cell>
        </row>
        <row r="194">
          <cell r="D194" t="str">
            <v>I0428</v>
          </cell>
        </row>
        <row r="195">
          <cell r="D195" t="str">
            <v>I0447</v>
          </cell>
        </row>
        <row r="196">
          <cell r="D196" t="str">
            <v>I0461</v>
          </cell>
        </row>
        <row r="197">
          <cell r="D197" t="str">
            <v>I0466</v>
          </cell>
        </row>
        <row r="198">
          <cell r="D198" t="str">
            <v>F0204</v>
          </cell>
        </row>
        <row r="199">
          <cell r="D199" t="str">
            <v>I0151</v>
          </cell>
        </row>
        <row r="200">
          <cell r="D200" t="str">
            <v>I0132</v>
          </cell>
        </row>
        <row r="201">
          <cell r="D201" t="str">
            <v>I0134</v>
          </cell>
        </row>
        <row r="202">
          <cell r="D202" t="str">
            <v>I0136</v>
          </cell>
        </row>
        <row r="203">
          <cell r="D203" t="str">
            <v>I0142</v>
          </cell>
        </row>
        <row r="204">
          <cell r="D204" t="str">
            <v>I0145</v>
          </cell>
        </row>
        <row r="205">
          <cell r="D205" t="str">
            <v>I0150</v>
          </cell>
        </row>
        <row r="206">
          <cell r="D206" t="str">
            <v>I0153</v>
          </cell>
        </row>
        <row r="207">
          <cell r="D207" t="str">
            <v>I0157</v>
          </cell>
        </row>
        <row r="208">
          <cell r="D208" t="str">
            <v>I0161</v>
          </cell>
        </row>
        <row r="209">
          <cell r="D209" t="str">
            <v>I0166</v>
          </cell>
        </row>
        <row r="210">
          <cell r="D210" t="str">
            <v>I0187</v>
          </cell>
        </row>
        <row r="211">
          <cell r="D211" t="str">
            <v>I0203</v>
          </cell>
        </row>
        <row r="212">
          <cell r="D212" t="str">
            <v>I0209</v>
          </cell>
        </row>
        <row r="213">
          <cell r="D213" t="str">
            <v>I0210</v>
          </cell>
        </row>
        <row r="214">
          <cell r="D214" t="str">
            <v>I0240</v>
          </cell>
        </row>
        <row r="215">
          <cell r="D215" t="str">
            <v>I0241</v>
          </cell>
        </row>
        <row r="216">
          <cell r="D216" t="str">
            <v>I0138</v>
          </cell>
        </row>
        <row r="217">
          <cell r="D217" t="str">
            <v>I0144</v>
          </cell>
        </row>
        <row r="218">
          <cell r="D218" t="str">
            <v>I0244</v>
          </cell>
        </row>
        <row r="219">
          <cell r="D219" t="str">
            <v>I0246</v>
          </cell>
        </row>
        <row r="220">
          <cell r="D220" t="str">
            <v>I0271</v>
          </cell>
        </row>
        <row r="221">
          <cell r="D221" t="str">
            <v>I0148</v>
          </cell>
        </row>
        <row r="222">
          <cell r="D222" t="str">
            <v>I0163</v>
          </cell>
        </row>
        <row r="223">
          <cell r="D223" t="str">
            <v>I0151</v>
          </cell>
        </row>
        <row r="224">
          <cell r="D224" t="str">
            <v>I0132</v>
          </cell>
        </row>
        <row r="225">
          <cell r="D225" t="str">
            <v>I0134</v>
          </cell>
        </row>
        <row r="226">
          <cell r="D226" t="str">
            <v>I0136</v>
          </cell>
        </row>
        <row r="227">
          <cell r="D227" t="str">
            <v>I0142</v>
          </cell>
        </row>
        <row r="228">
          <cell r="D228" t="str">
            <v>I0145</v>
          </cell>
        </row>
        <row r="229">
          <cell r="D229" t="str">
            <v>I0150</v>
          </cell>
        </row>
        <row r="230">
          <cell r="D230" t="str">
            <v>I0153</v>
          </cell>
        </row>
        <row r="231">
          <cell r="D231" t="str">
            <v>I0157</v>
          </cell>
        </row>
        <row r="232">
          <cell r="D232" t="str">
            <v>I0161</v>
          </cell>
        </row>
        <row r="233">
          <cell r="D233" t="str">
            <v>I0166</v>
          </cell>
        </row>
        <row r="234">
          <cell r="D234" t="str">
            <v>I0187</v>
          </cell>
        </row>
        <row r="235">
          <cell r="D235" t="str">
            <v>I0203</v>
          </cell>
        </row>
        <row r="236">
          <cell r="D236" t="str">
            <v>I0209</v>
          </cell>
        </row>
        <row r="237">
          <cell r="D237" t="str">
            <v>I0210</v>
          </cell>
        </row>
        <row r="238">
          <cell r="D238" t="str">
            <v>I0240</v>
          </cell>
        </row>
        <row r="239">
          <cell r="D239" t="str">
            <v>I0241</v>
          </cell>
        </row>
        <row r="240">
          <cell r="D240" t="str">
            <v>I0137</v>
          </cell>
        </row>
        <row r="241">
          <cell r="D241" t="str">
            <v>I0138</v>
          </cell>
        </row>
        <row r="242">
          <cell r="D242" t="str">
            <v>I0144</v>
          </cell>
        </row>
        <row r="243">
          <cell r="D243" t="str">
            <v>I0206</v>
          </cell>
        </row>
        <row r="244">
          <cell r="D244" t="str">
            <v>I0244</v>
          </cell>
        </row>
        <row r="245">
          <cell r="D245" t="str">
            <v>I0245</v>
          </cell>
        </row>
        <row r="246">
          <cell r="D246" t="str">
            <v>I0246</v>
          </cell>
        </row>
        <row r="247">
          <cell r="D247" t="str">
            <v>I0271</v>
          </cell>
        </row>
        <row r="248">
          <cell r="D248" t="str">
            <v>I0148</v>
          </cell>
        </row>
        <row r="249">
          <cell r="D249" t="str">
            <v>I0163</v>
          </cell>
        </row>
        <row r="250">
          <cell r="D250" t="str">
            <v>F0085</v>
          </cell>
        </row>
        <row r="251">
          <cell r="D251" t="str">
            <v>F0101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F0153</v>
          </cell>
        </row>
        <row r="255">
          <cell r="D255" t="str">
            <v>F0164</v>
          </cell>
        </row>
        <row r="256">
          <cell r="D256" t="str">
            <v>F0168</v>
          </cell>
        </row>
        <row r="257">
          <cell r="D257" t="str">
            <v>F0172</v>
          </cell>
        </row>
        <row r="258">
          <cell r="D258" t="str">
            <v>F0174</v>
          </cell>
        </row>
        <row r="259">
          <cell r="D259" t="str">
            <v>F0179</v>
          </cell>
        </row>
        <row r="260">
          <cell r="D260" t="str">
            <v>F0189</v>
          </cell>
        </row>
        <row r="261">
          <cell r="D261" t="str">
            <v>F0195</v>
          </cell>
        </row>
        <row r="262">
          <cell r="D262" t="str">
            <v>F0203</v>
          </cell>
        </row>
        <row r="263">
          <cell r="D263" t="str">
            <v>F0204</v>
          </cell>
        </row>
        <row r="264">
          <cell r="D264" t="str">
            <v>F0207</v>
          </cell>
        </row>
        <row r="265">
          <cell r="D265" t="str">
            <v>F0216</v>
          </cell>
        </row>
        <row r="266">
          <cell r="D266" t="str">
            <v>F0219</v>
          </cell>
        </row>
        <row r="267">
          <cell r="D267" t="str">
            <v>F0302</v>
          </cell>
        </row>
        <row r="268">
          <cell r="D268" t="str">
            <v>F0303</v>
          </cell>
        </row>
        <row r="269">
          <cell r="D269" t="str">
            <v>F0305</v>
          </cell>
        </row>
        <row r="270">
          <cell r="D270" t="str">
            <v>F0306</v>
          </cell>
        </row>
        <row r="271">
          <cell r="D271" t="str">
            <v>F0127</v>
          </cell>
        </row>
        <row r="272">
          <cell r="D272" t="str">
            <v>F0153</v>
          </cell>
        </row>
        <row r="273">
          <cell r="D273" t="str">
            <v>F0174</v>
          </cell>
        </row>
        <row r="274">
          <cell r="D274" t="str">
            <v>F0189</v>
          </cell>
        </row>
        <row r="275">
          <cell r="D275" t="str">
            <v>F0195</v>
          </cell>
        </row>
        <row r="276">
          <cell r="D276" t="str">
            <v>F0203</v>
          </cell>
        </row>
        <row r="277">
          <cell r="D277" t="str">
            <v>F0204</v>
          </cell>
        </row>
        <row r="278">
          <cell r="D278" t="str">
            <v>I0805</v>
          </cell>
        </row>
        <row r="279">
          <cell r="D279" t="str">
            <v>I0806</v>
          </cell>
        </row>
        <row r="280">
          <cell r="D280" t="str">
            <v>I0807</v>
          </cell>
        </row>
        <row r="281">
          <cell r="D281" t="str">
            <v>I0809</v>
          </cell>
        </row>
        <row r="282">
          <cell r="D282" t="str">
            <v>I0811</v>
          </cell>
        </row>
        <row r="283">
          <cell r="D283" t="str">
            <v>I0813</v>
          </cell>
        </row>
        <row r="284">
          <cell r="D284" t="str">
            <v>I0818</v>
          </cell>
        </row>
        <row r="285">
          <cell r="D285" t="str">
            <v>I0829</v>
          </cell>
        </row>
        <row r="286">
          <cell r="D286" t="str">
            <v>I0340</v>
          </cell>
        </row>
        <row r="287">
          <cell r="D287" t="str">
            <v>I0132</v>
          </cell>
        </row>
        <row r="288">
          <cell r="D288" t="str">
            <v>I0136</v>
          </cell>
        </row>
        <row r="289">
          <cell r="D289" t="str">
            <v>I0161</v>
          </cell>
        </row>
        <row r="290">
          <cell r="D290" t="str">
            <v>I0240</v>
          </cell>
        </row>
        <row r="291">
          <cell r="D291" t="str">
            <v>I0513</v>
          </cell>
        </row>
        <row r="292">
          <cell r="D292" t="str">
            <v>I0805</v>
          </cell>
        </row>
        <row r="293">
          <cell r="D293" t="str">
            <v>I0812</v>
          </cell>
        </row>
        <row r="294">
          <cell r="D294" t="str">
            <v>I0806</v>
          </cell>
        </row>
        <row r="295">
          <cell r="D295" t="str">
            <v>I0807</v>
          </cell>
        </row>
        <row r="296">
          <cell r="D296" t="str">
            <v>I0809</v>
          </cell>
        </row>
        <row r="297">
          <cell r="D297" t="str">
            <v>I0811</v>
          </cell>
        </row>
        <row r="298">
          <cell r="D298" t="str">
            <v>I0813</v>
          </cell>
        </row>
        <row r="299">
          <cell r="D299" t="str">
            <v>I0818</v>
          </cell>
        </row>
        <row r="300">
          <cell r="D300" t="str">
            <v>I0829</v>
          </cell>
        </row>
        <row r="301">
          <cell r="D301" t="str">
            <v>I0244</v>
          </cell>
        </row>
        <row r="302">
          <cell r="D302" t="str">
            <v>I0246</v>
          </cell>
        </row>
        <row r="303">
          <cell r="D303" t="str">
            <v>I0461</v>
          </cell>
        </row>
        <row r="304">
          <cell r="D304" t="str">
            <v>I0519</v>
          </cell>
        </row>
        <row r="305">
          <cell r="D305" t="str">
            <v>F0086</v>
          </cell>
        </row>
        <row r="306">
          <cell r="D306" t="str">
            <v>F0102</v>
          </cell>
        </row>
        <row r="307">
          <cell r="D307" t="str">
            <v>F0109</v>
          </cell>
        </row>
        <row r="308">
          <cell r="D308" t="str">
            <v>F0127</v>
          </cell>
        </row>
        <row r="309">
          <cell r="D309" t="str">
            <v>F0136</v>
          </cell>
        </row>
        <row r="310">
          <cell r="D310" t="str">
            <v>F0168</v>
          </cell>
        </row>
        <row r="311">
          <cell r="D311" t="str">
            <v>F0171</v>
          </cell>
        </row>
        <row r="312">
          <cell r="D312" t="str">
            <v>F0174</v>
          </cell>
        </row>
        <row r="313">
          <cell r="D313" t="str">
            <v>F0179</v>
          </cell>
        </row>
        <row r="314">
          <cell r="D314" t="str">
            <v>F0182</v>
          </cell>
        </row>
        <row r="315">
          <cell r="D315" t="str">
            <v>F0194</v>
          </cell>
        </row>
        <row r="316">
          <cell r="D316" t="str">
            <v>F0195</v>
          </cell>
        </row>
        <row r="317">
          <cell r="D317" t="str">
            <v>F0196</v>
          </cell>
        </row>
        <row r="318">
          <cell r="D318" t="str">
            <v>F0203</v>
          </cell>
        </row>
        <row r="319">
          <cell r="D319" t="str">
            <v>F0204</v>
          </cell>
        </row>
        <row r="320">
          <cell r="D320" t="str">
            <v>F0212</v>
          </cell>
        </row>
        <row r="321">
          <cell r="D321" t="str">
            <v>F0218</v>
          </cell>
        </row>
        <row r="322">
          <cell r="D322" t="str">
            <v>F0362</v>
          </cell>
        </row>
        <row r="323">
          <cell r="D323" t="str">
            <v>I0151</v>
          </cell>
        </row>
        <row r="324">
          <cell r="D324" t="str">
            <v>I0132</v>
          </cell>
        </row>
        <row r="325">
          <cell r="D325" t="str">
            <v>I0134</v>
          </cell>
        </row>
        <row r="326">
          <cell r="D326" t="str">
            <v>I0136</v>
          </cell>
        </row>
        <row r="327">
          <cell r="D327" t="str">
            <v>I0142</v>
          </cell>
        </row>
        <row r="328">
          <cell r="D328" t="str">
            <v>I0145</v>
          </cell>
        </row>
        <row r="329">
          <cell r="D329" t="str">
            <v>I0150</v>
          </cell>
        </row>
        <row r="330">
          <cell r="D330" t="str">
            <v>I0153</v>
          </cell>
        </row>
        <row r="331">
          <cell r="D331" t="str">
            <v>I0157</v>
          </cell>
        </row>
        <row r="332">
          <cell r="D332" t="str">
            <v>I0161</v>
          </cell>
        </row>
        <row r="333">
          <cell r="D333" t="str">
            <v>I0166</v>
          </cell>
        </row>
        <row r="334">
          <cell r="D334" t="str">
            <v>I0187</v>
          </cell>
        </row>
        <row r="335">
          <cell r="D335" t="str">
            <v>I0203</v>
          </cell>
        </row>
        <row r="336">
          <cell r="D336" t="str">
            <v>I0209</v>
          </cell>
        </row>
        <row r="337">
          <cell r="D337" t="str">
            <v>I0210</v>
          </cell>
        </row>
        <row r="338">
          <cell r="D338" t="str">
            <v>I0240</v>
          </cell>
        </row>
        <row r="339">
          <cell r="D339" t="str">
            <v>I0241</v>
          </cell>
        </row>
        <row r="340">
          <cell r="D340" t="str">
            <v>I0137</v>
          </cell>
        </row>
        <row r="341">
          <cell r="D341" t="str">
            <v>I0138</v>
          </cell>
        </row>
        <row r="342">
          <cell r="D342" t="str">
            <v>I0144</v>
          </cell>
        </row>
        <row r="343">
          <cell r="D343" t="str">
            <v>I0206</v>
          </cell>
        </row>
        <row r="344">
          <cell r="D344" t="str">
            <v>I0244</v>
          </cell>
        </row>
        <row r="345">
          <cell r="D345" t="str">
            <v>I0245</v>
          </cell>
        </row>
        <row r="346">
          <cell r="D346" t="str">
            <v>I0246</v>
          </cell>
        </row>
        <row r="347">
          <cell r="D347" t="str">
            <v>I0271</v>
          </cell>
        </row>
        <row r="348">
          <cell r="D348" t="str">
            <v>I0148</v>
          </cell>
        </row>
        <row r="349">
          <cell r="D349" t="str">
            <v>I0163</v>
          </cell>
        </row>
        <row r="350">
          <cell r="D350" t="str">
            <v>F0085</v>
          </cell>
        </row>
        <row r="351">
          <cell r="D351" t="str">
            <v>F0101</v>
          </cell>
        </row>
        <row r="352">
          <cell r="D352" t="str">
            <v>F0109</v>
          </cell>
        </row>
        <row r="353">
          <cell r="D353" t="str">
            <v>F0118</v>
          </cell>
        </row>
        <row r="354">
          <cell r="D354" t="str">
            <v>F0127</v>
          </cell>
        </row>
        <row r="355">
          <cell r="D355" t="str">
            <v>F0136</v>
          </cell>
        </row>
        <row r="356">
          <cell r="D356" t="str">
            <v>F0153</v>
          </cell>
        </row>
        <row r="357">
          <cell r="D357" t="str">
            <v>F0164</v>
          </cell>
        </row>
        <row r="358">
          <cell r="D358" t="str">
            <v>F0168</v>
          </cell>
        </row>
        <row r="359">
          <cell r="D359" t="str">
            <v>F0171</v>
          </cell>
        </row>
        <row r="360">
          <cell r="D360" t="str">
            <v>F0172</v>
          </cell>
        </row>
        <row r="361">
          <cell r="D361" t="str">
            <v>F0174</v>
          </cell>
        </row>
        <row r="362">
          <cell r="D362" t="str">
            <v>F0179</v>
          </cell>
        </row>
        <row r="363">
          <cell r="D363" t="str">
            <v>F0182</v>
          </cell>
        </row>
        <row r="364">
          <cell r="D364" t="str">
            <v>F0189</v>
          </cell>
        </row>
        <row r="365">
          <cell r="D365" t="str">
            <v>F0194</v>
          </cell>
        </row>
        <row r="366">
          <cell r="D366" t="str">
            <v>F0195</v>
          </cell>
        </row>
        <row r="367">
          <cell r="D367" t="str">
            <v>F0196</v>
          </cell>
        </row>
        <row r="368">
          <cell r="D368" t="str">
            <v>F0203</v>
          </cell>
        </row>
        <row r="369">
          <cell r="D369" t="str">
            <v>F0204</v>
          </cell>
        </row>
        <row r="370">
          <cell r="D370" t="str">
            <v>F0207</v>
          </cell>
        </row>
        <row r="371">
          <cell r="D371" t="str">
            <v>F0212</v>
          </cell>
        </row>
        <row r="372">
          <cell r="D372" t="str">
            <v>F0216</v>
          </cell>
        </row>
        <row r="373">
          <cell r="D373" t="str">
            <v>F0218</v>
          </cell>
        </row>
        <row r="374">
          <cell r="D374" t="str">
            <v>F0219</v>
          </cell>
        </row>
        <row r="375">
          <cell r="D375" t="str">
            <v>F0302</v>
          </cell>
        </row>
        <row r="376">
          <cell r="D376" t="str">
            <v>F0303</v>
          </cell>
        </row>
        <row r="377">
          <cell r="D377" t="str">
            <v>F0305</v>
          </cell>
        </row>
        <row r="378">
          <cell r="D378" t="str">
            <v>F0306</v>
          </cell>
        </row>
        <row r="379">
          <cell r="D379" t="str">
            <v>F0127</v>
          </cell>
        </row>
        <row r="380">
          <cell r="D380" t="str">
            <v>F0153</v>
          </cell>
        </row>
        <row r="381">
          <cell r="D381" t="str">
            <v>F0174</v>
          </cell>
        </row>
        <row r="382">
          <cell r="D382" t="str">
            <v>F0189</v>
          </cell>
        </row>
        <row r="383">
          <cell r="D383" t="str">
            <v>F0195</v>
          </cell>
        </row>
        <row r="384">
          <cell r="D384" t="str">
            <v>F0203</v>
          </cell>
        </row>
        <row r="385">
          <cell r="D385" t="str">
            <v>F0204</v>
          </cell>
        </row>
        <row r="386">
          <cell r="D386" t="str">
            <v>I0200</v>
          </cell>
        </row>
        <row r="387">
          <cell r="D387" t="str">
            <v>I0340</v>
          </cell>
        </row>
        <row r="388">
          <cell r="D388" t="str">
            <v>I0214</v>
          </cell>
        </row>
        <row r="389">
          <cell r="D389" t="str">
            <v>I0221</v>
          </cell>
        </row>
        <row r="390">
          <cell r="D390" t="str">
            <v>I0227</v>
          </cell>
        </row>
        <row r="391">
          <cell r="D391" t="str">
            <v>I0259</v>
          </cell>
        </row>
        <row r="392">
          <cell r="D392" t="str">
            <v>I0294</v>
          </cell>
        </row>
        <row r="393">
          <cell r="D393" t="str">
            <v>I0513</v>
          </cell>
        </row>
        <row r="394">
          <cell r="D394" t="str">
            <v>I0805</v>
          </cell>
        </row>
        <row r="395">
          <cell r="D395" t="str">
            <v>I0812</v>
          </cell>
        </row>
        <row r="396">
          <cell r="D396" t="str">
            <v>I0802</v>
          </cell>
        </row>
        <row r="397">
          <cell r="D397" t="str">
            <v>I0806</v>
          </cell>
        </row>
        <row r="398">
          <cell r="D398" t="str">
            <v>I0807</v>
          </cell>
        </row>
        <row r="399">
          <cell r="D399" t="str">
            <v>I0809</v>
          </cell>
        </row>
        <row r="400">
          <cell r="D400" t="str">
            <v>I0811</v>
          </cell>
        </row>
        <row r="401">
          <cell r="D401" t="str">
            <v>I0813</v>
          </cell>
        </row>
        <row r="402">
          <cell r="D402" t="str">
            <v>I0815</v>
          </cell>
        </row>
        <row r="403">
          <cell r="D403" t="str">
            <v>I0816</v>
          </cell>
        </row>
        <row r="404">
          <cell r="D404" t="str">
            <v>I0829</v>
          </cell>
        </row>
        <row r="405">
          <cell r="D405" t="str">
            <v>I0430</v>
          </cell>
        </row>
        <row r="406">
          <cell r="D406" t="str">
            <v>I0511</v>
          </cell>
        </row>
        <row r="407">
          <cell r="D407" t="str">
            <v>I0804</v>
          </cell>
        </row>
        <row r="408">
          <cell r="D408" t="str">
            <v>I0810</v>
          </cell>
        </row>
        <row r="409">
          <cell r="D409" t="str">
            <v>I0244</v>
          </cell>
        </row>
        <row r="410">
          <cell r="D410" t="str">
            <v>I0246</v>
          </cell>
        </row>
        <row r="411">
          <cell r="D411" t="str">
            <v>I0402</v>
          </cell>
        </row>
        <row r="412">
          <cell r="D412" t="str">
            <v>I0409</v>
          </cell>
        </row>
        <row r="413">
          <cell r="D413" t="str">
            <v>I0428</v>
          </cell>
        </row>
        <row r="414">
          <cell r="D414" t="str">
            <v>I0447</v>
          </cell>
        </row>
        <row r="415">
          <cell r="D415" t="str">
            <v>I0461</v>
          </cell>
        </row>
        <row r="416">
          <cell r="D416" t="str">
            <v>I0466</v>
          </cell>
        </row>
        <row r="417">
          <cell r="D417" t="str">
            <v>I0400</v>
          </cell>
        </row>
        <row r="418">
          <cell r="D418" t="str">
            <v>I0427</v>
          </cell>
        </row>
        <row r="419">
          <cell r="D419" t="str">
            <v>I0519</v>
          </cell>
        </row>
        <row r="420">
          <cell r="D420" t="str">
            <v>I0814</v>
          </cell>
        </row>
        <row r="421">
          <cell r="D421" t="str">
            <v>I0151</v>
          </cell>
        </row>
        <row r="422">
          <cell r="D422" t="str">
            <v>I0200</v>
          </cell>
        </row>
        <row r="423">
          <cell r="D423" t="str">
            <v>I0340</v>
          </cell>
        </row>
        <row r="424">
          <cell r="D424" t="str">
            <v>I0132</v>
          </cell>
        </row>
        <row r="425">
          <cell r="D425" t="str">
            <v>I0134</v>
          </cell>
        </row>
        <row r="426">
          <cell r="D426" t="str">
            <v>I0136</v>
          </cell>
        </row>
        <row r="427">
          <cell r="D427" t="str">
            <v>I0142</v>
          </cell>
        </row>
        <row r="428">
          <cell r="D428" t="str">
            <v>I0150</v>
          </cell>
        </row>
        <row r="429">
          <cell r="D429" t="str">
            <v>I0153</v>
          </cell>
        </row>
        <row r="430">
          <cell r="D430" t="str">
            <v>I0157</v>
          </cell>
        </row>
        <row r="431">
          <cell r="D431" t="str">
            <v>I0161</v>
          </cell>
        </row>
        <row r="432">
          <cell r="D432" t="str">
            <v>I0166</v>
          </cell>
        </row>
        <row r="433">
          <cell r="D433" t="str">
            <v>I0187</v>
          </cell>
        </row>
        <row r="434">
          <cell r="D434" t="str">
            <v>I0203</v>
          </cell>
        </row>
        <row r="435">
          <cell r="D435" t="str">
            <v>I0209</v>
          </cell>
        </row>
        <row r="436">
          <cell r="D436" t="str">
            <v>I0214</v>
          </cell>
        </row>
        <row r="437">
          <cell r="D437" t="str">
            <v>I0221</v>
          </cell>
        </row>
        <row r="438">
          <cell r="D438" t="str">
            <v>I0227</v>
          </cell>
        </row>
        <row r="439">
          <cell r="D439" t="str">
            <v>I0240</v>
          </cell>
        </row>
        <row r="440">
          <cell r="D440" t="str">
            <v>I0241</v>
          </cell>
        </row>
        <row r="441">
          <cell r="D441" t="str">
            <v>I0259</v>
          </cell>
        </row>
        <row r="442">
          <cell r="D442" t="str">
            <v>I0294</v>
          </cell>
        </row>
        <row r="443">
          <cell r="D443" t="str">
            <v>I0428</v>
          </cell>
        </row>
        <row r="444">
          <cell r="D444" t="str">
            <v>I0805</v>
          </cell>
        </row>
        <row r="445">
          <cell r="D445" t="str">
            <v>I0812</v>
          </cell>
        </row>
        <row r="446">
          <cell r="D446" t="str">
            <v>I0802</v>
          </cell>
        </row>
        <row r="447">
          <cell r="D447" t="str">
            <v>I0811</v>
          </cell>
        </row>
        <row r="448">
          <cell r="D448" t="str">
            <v>I0813</v>
          </cell>
        </row>
        <row r="449">
          <cell r="D449" t="str">
            <v>I0815</v>
          </cell>
        </row>
        <row r="450">
          <cell r="D450" t="str">
            <v>I0137</v>
          </cell>
        </row>
        <row r="451">
          <cell r="D451" t="str">
            <v>I0430</v>
          </cell>
        </row>
        <row r="452">
          <cell r="D452" t="str">
            <v>I0511</v>
          </cell>
        </row>
        <row r="453">
          <cell r="D453" t="str">
            <v>I0138</v>
          </cell>
        </row>
        <row r="454">
          <cell r="D454" t="str">
            <v>I0144</v>
          </cell>
        </row>
        <row r="455">
          <cell r="D455" t="str">
            <v>I0206</v>
          </cell>
        </row>
        <row r="456">
          <cell r="D456" t="str">
            <v>I0244</v>
          </cell>
        </row>
        <row r="457">
          <cell r="D457" t="str">
            <v>I0245</v>
          </cell>
        </row>
        <row r="458">
          <cell r="D458" t="str">
            <v>I0246</v>
          </cell>
        </row>
        <row r="459">
          <cell r="D459" t="str">
            <v>I0402</v>
          </cell>
        </row>
        <row r="460">
          <cell r="D460" t="str">
            <v>I0428</v>
          </cell>
        </row>
        <row r="461">
          <cell r="D461" t="str">
            <v>I0447</v>
          </cell>
        </row>
        <row r="462">
          <cell r="D462" t="str">
            <v>I0461</v>
          </cell>
        </row>
        <row r="463">
          <cell r="D463" t="str">
            <v>I0466</v>
          </cell>
        </row>
        <row r="464">
          <cell r="D464" t="str">
            <v>I0151</v>
          </cell>
        </row>
        <row r="465">
          <cell r="D465" t="str">
            <v>I0132</v>
          </cell>
        </row>
        <row r="466">
          <cell r="D466" t="str">
            <v>I0134</v>
          </cell>
        </row>
        <row r="467">
          <cell r="D467" t="str">
            <v>I0136</v>
          </cell>
        </row>
        <row r="468">
          <cell r="D468" t="str">
            <v>I0142</v>
          </cell>
        </row>
        <row r="469">
          <cell r="D469" t="str">
            <v>I0145</v>
          </cell>
        </row>
        <row r="470">
          <cell r="D470" t="str">
            <v>I0150</v>
          </cell>
        </row>
        <row r="471">
          <cell r="D471" t="str">
            <v>I0153</v>
          </cell>
        </row>
        <row r="472">
          <cell r="D472" t="str">
            <v>I0157</v>
          </cell>
        </row>
        <row r="473">
          <cell r="D473" t="str">
            <v>I0161</v>
          </cell>
        </row>
        <row r="474">
          <cell r="D474" t="str">
            <v>I0166</v>
          </cell>
        </row>
        <row r="475">
          <cell r="D475" t="str">
            <v>I0187</v>
          </cell>
        </row>
        <row r="476">
          <cell r="D476" t="str">
            <v>I0203</v>
          </cell>
        </row>
        <row r="477">
          <cell r="D477" t="str">
            <v>I0209</v>
          </cell>
        </row>
        <row r="478">
          <cell r="D478" t="str">
            <v>I0210</v>
          </cell>
        </row>
        <row r="479">
          <cell r="D479" t="str">
            <v>I0240</v>
          </cell>
        </row>
        <row r="480">
          <cell r="D480" t="str">
            <v>I0241</v>
          </cell>
        </row>
        <row r="481">
          <cell r="D481" t="str">
            <v>I0138</v>
          </cell>
        </row>
        <row r="482">
          <cell r="D482" t="str">
            <v>I0144</v>
          </cell>
        </row>
        <row r="483">
          <cell r="D483" t="str">
            <v>I0244</v>
          </cell>
        </row>
        <row r="484">
          <cell r="D484" t="str">
            <v>I0246</v>
          </cell>
        </row>
        <row r="485">
          <cell r="D485" t="str">
            <v>I0271</v>
          </cell>
        </row>
        <row r="486">
          <cell r="D486" t="str">
            <v>I0148</v>
          </cell>
        </row>
        <row r="487">
          <cell r="D487" t="str">
            <v>I0163</v>
          </cell>
        </row>
        <row r="488">
          <cell r="D488" t="str">
            <v>I0430</v>
          </cell>
        </row>
        <row r="489">
          <cell r="D489" t="str">
            <v>I0511</v>
          </cell>
        </row>
        <row r="490">
          <cell r="D490" t="str">
            <v>I0810</v>
          </cell>
        </row>
        <row r="491">
          <cell r="D491" t="str">
            <v>I0409</v>
          </cell>
        </row>
        <row r="492">
          <cell r="D492" t="str">
            <v>I0428</v>
          </cell>
        </row>
        <row r="493">
          <cell r="D493" t="str">
            <v>I0447</v>
          </cell>
        </row>
        <row r="494">
          <cell r="D494" t="str">
            <v>I0461</v>
          </cell>
        </row>
        <row r="495">
          <cell r="D495" t="str">
            <v>I0466</v>
          </cell>
        </row>
        <row r="496">
          <cell r="D496" t="str">
            <v>I0511</v>
          </cell>
        </row>
        <row r="497">
          <cell r="D497" t="str">
            <v>I0513</v>
          </cell>
        </row>
        <row r="498">
          <cell r="D498" t="str">
            <v>I0812</v>
          </cell>
        </row>
        <row r="499">
          <cell r="D499" t="str">
            <v>I0400</v>
          </cell>
        </row>
        <row r="500">
          <cell r="D500" t="str">
            <v>I0427</v>
          </cell>
        </row>
        <row r="501">
          <cell r="D501" t="str">
            <v>I0519</v>
          </cell>
        </row>
        <row r="502">
          <cell r="D502" t="str">
            <v>I0806</v>
          </cell>
        </row>
        <row r="503">
          <cell r="D503" t="str">
            <v>F0085</v>
          </cell>
        </row>
        <row r="504">
          <cell r="D504" t="str">
            <v>F0086</v>
          </cell>
        </row>
        <row r="505">
          <cell r="D505" t="str">
            <v>F0097</v>
          </cell>
        </row>
        <row r="506">
          <cell r="D506" t="str">
            <v>F0098</v>
          </cell>
        </row>
        <row r="507">
          <cell r="D507" t="str">
            <v>F0101</v>
          </cell>
        </row>
        <row r="508">
          <cell r="D508" t="str">
            <v>F0102</v>
          </cell>
        </row>
        <row r="509">
          <cell r="D509" t="str">
            <v>F0103</v>
          </cell>
        </row>
        <row r="510">
          <cell r="D510" t="str">
            <v>F0106</v>
          </cell>
        </row>
        <row r="511">
          <cell r="D511" t="str">
            <v>F0109</v>
          </cell>
        </row>
        <row r="512">
          <cell r="D512" t="str">
            <v>F0111</v>
          </cell>
        </row>
        <row r="513">
          <cell r="D513" t="str">
            <v>F0114</v>
          </cell>
        </row>
        <row r="514">
          <cell r="D514" t="str">
            <v>F0115</v>
          </cell>
        </row>
        <row r="515">
          <cell r="D515" t="str">
            <v>F0118</v>
          </cell>
        </row>
        <row r="516">
          <cell r="D516" t="str">
            <v>F0120</v>
          </cell>
        </row>
        <row r="517">
          <cell r="D517" t="str">
            <v>F0125</v>
          </cell>
        </row>
        <row r="518">
          <cell r="D518" t="str">
            <v>F0127</v>
          </cell>
        </row>
        <row r="519">
          <cell r="D519" t="str">
            <v>F0128</v>
          </cell>
        </row>
        <row r="520">
          <cell r="D520" t="str">
            <v>F0129</v>
          </cell>
        </row>
        <row r="521">
          <cell r="D521" t="str">
            <v>F0134</v>
          </cell>
        </row>
        <row r="522">
          <cell r="D522" t="str">
            <v>F0136</v>
          </cell>
        </row>
        <row r="523">
          <cell r="D523" t="str">
            <v>F0137</v>
          </cell>
        </row>
        <row r="524">
          <cell r="D524" t="str">
            <v>F0138</v>
          </cell>
        </row>
        <row r="525">
          <cell r="D525" t="str">
            <v>F0141</v>
          </cell>
        </row>
        <row r="526">
          <cell r="D526" t="str">
            <v>F0143</v>
          </cell>
        </row>
        <row r="527">
          <cell r="D527" t="str">
            <v>F0148</v>
          </cell>
        </row>
        <row r="528">
          <cell r="D528" t="str">
            <v>F0153</v>
          </cell>
        </row>
        <row r="529">
          <cell r="D529" t="str">
            <v>F0156</v>
          </cell>
        </row>
        <row r="530">
          <cell r="D530" t="str">
            <v>F0157</v>
          </cell>
        </row>
        <row r="531">
          <cell r="D531" t="str">
            <v>F0158</v>
          </cell>
        </row>
        <row r="532">
          <cell r="D532" t="str">
            <v>F0161</v>
          </cell>
        </row>
        <row r="533">
          <cell r="D533" t="str">
            <v>F0164</v>
          </cell>
        </row>
        <row r="534">
          <cell r="D534" t="str">
            <v>F0167</v>
          </cell>
        </row>
        <row r="535">
          <cell r="D535" t="str">
            <v>F0168</v>
          </cell>
        </row>
        <row r="536">
          <cell r="D536" t="str">
            <v>F0171</v>
          </cell>
        </row>
        <row r="537">
          <cell r="D537" t="str">
            <v>F0172</v>
          </cell>
        </row>
        <row r="538">
          <cell r="D538" t="str">
            <v>F0173</v>
          </cell>
        </row>
        <row r="539">
          <cell r="D539" t="str">
            <v>F0174</v>
          </cell>
        </row>
        <row r="540">
          <cell r="D540" t="str">
            <v>F0176</v>
          </cell>
        </row>
        <row r="541">
          <cell r="D541" t="str">
            <v>F0179</v>
          </cell>
        </row>
        <row r="542">
          <cell r="D542" t="str">
            <v>F0182</v>
          </cell>
        </row>
        <row r="543">
          <cell r="D543" t="str">
            <v>F0183</v>
          </cell>
        </row>
        <row r="544">
          <cell r="D544" t="str">
            <v>F0184</v>
          </cell>
        </row>
        <row r="545">
          <cell r="D545" t="str">
            <v>F0185</v>
          </cell>
        </row>
        <row r="546">
          <cell r="D546" t="str">
            <v>F0189</v>
          </cell>
        </row>
        <row r="547">
          <cell r="D547" t="str">
            <v>F0191</v>
          </cell>
        </row>
        <row r="548">
          <cell r="D548" t="str">
            <v>F0194</v>
          </cell>
        </row>
        <row r="549">
          <cell r="D549" t="str">
            <v>F0195</v>
          </cell>
        </row>
        <row r="550">
          <cell r="D550" t="str">
            <v>F0196</v>
          </cell>
        </row>
        <row r="551">
          <cell r="D551" t="str">
            <v>F0197</v>
          </cell>
        </row>
        <row r="552">
          <cell r="D552" t="str">
            <v>F0201</v>
          </cell>
        </row>
        <row r="553">
          <cell r="D553" t="str">
            <v>F0202</v>
          </cell>
        </row>
        <row r="554">
          <cell r="D554" t="str">
            <v>F0203</v>
          </cell>
        </row>
        <row r="555">
          <cell r="D555" t="str">
            <v>F0204</v>
          </cell>
        </row>
        <row r="556">
          <cell r="D556" t="str">
            <v>F0207</v>
          </cell>
        </row>
        <row r="557">
          <cell r="D557" t="str">
            <v>F0208</v>
          </cell>
        </row>
        <row r="558">
          <cell r="D558" t="str">
            <v>F0209</v>
          </cell>
        </row>
        <row r="559">
          <cell r="D559" t="str">
            <v>F0211</v>
          </cell>
        </row>
        <row r="560">
          <cell r="D560" t="str">
            <v>F0212</v>
          </cell>
        </row>
        <row r="561">
          <cell r="D561" t="str">
            <v>F0216</v>
          </cell>
        </row>
        <row r="562">
          <cell r="D562" t="str">
            <v>F0217</v>
          </cell>
        </row>
        <row r="563">
          <cell r="D563" t="str">
            <v>F0218</v>
          </cell>
        </row>
        <row r="564">
          <cell r="D564" t="str">
            <v>F0219</v>
          </cell>
        </row>
        <row r="565">
          <cell r="D565" t="str">
            <v>F0220</v>
          </cell>
        </row>
        <row r="566">
          <cell r="D566" t="str">
            <v>F0223</v>
          </cell>
        </row>
        <row r="567">
          <cell r="D567" t="str">
            <v>F0305</v>
          </cell>
        </row>
        <row r="568">
          <cell r="D568" t="str">
            <v>F0362</v>
          </cell>
        </row>
        <row r="569">
          <cell r="D569" t="str">
            <v>F9201</v>
          </cell>
        </row>
        <row r="570">
          <cell r="D570" t="str">
            <v>F9201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CONSO"/>
      <sheetName val="RECAP GROUPE"/>
      <sheetName val="DETAIL SITUATION NETTE"/>
    </sheetNames>
    <sheetDataSet>
      <sheetData sheetId="0" refreshError="1">
        <row r="56">
          <cell r="BJ56">
            <v>1159732902.8219233</v>
          </cell>
        </row>
        <row r="286">
          <cell r="BJ286">
            <v>0</v>
          </cell>
        </row>
        <row r="387">
          <cell r="BI387">
            <v>-1451501.94</v>
          </cell>
        </row>
        <row r="394">
          <cell r="BI394">
            <v>0</v>
          </cell>
        </row>
        <row r="575">
          <cell r="BI575">
            <v>0</v>
          </cell>
        </row>
        <row r="640">
          <cell r="BJ640">
            <v>79890191.090000004</v>
          </cell>
        </row>
        <row r="650">
          <cell r="BJ650">
            <v>-43986378.139999993</v>
          </cell>
        </row>
        <row r="652">
          <cell r="BJ652">
            <v>-300000</v>
          </cell>
        </row>
        <row r="659">
          <cell r="BI659">
            <v>0</v>
          </cell>
          <cell r="BJ659">
            <v>3708762.93</v>
          </cell>
        </row>
        <row r="667">
          <cell r="BJ667">
            <v>0</v>
          </cell>
        </row>
        <row r="669">
          <cell r="BJ669">
            <v>7042897.5199999996</v>
          </cell>
        </row>
        <row r="681">
          <cell r="BJ681">
            <v>1013811565.189733</v>
          </cell>
        </row>
        <row r="719">
          <cell r="BJ719">
            <v>-4715158.8899999997</v>
          </cell>
        </row>
        <row r="781">
          <cell r="BJ781">
            <v>2580772388.3599997</v>
          </cell>
        </row>
        <row r="798">
          <cell r="BJ798">
            <v>106372515.75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3"/>
      <sheetName val="A5"/>
      <sheetName val="EXPERTISE"/>
      <sheetName val="BALANCE"/>
      <sheetName val="BALANCES"/>
      <sheetName val="Feuil1"/>
    </sheetNames>
    <sheetDataSet>
      <sheetData sheetId="0" refreshError="1"/>
      <sheetData sheetId="1" refreshError="1"/>
      <sheetData sheetId="2" refreshError="1">
        <row r="2">
          <cell r="F2">
            <v>1400000</v>
          </cell>
        </row>
        <row r="3">
          <cell r="F3">
            <v>6200000</v>
          </cell>
        </row>
        <row r="4">
          <cell r="F4">
            <v>3900000</v>
          </cell>
        </row>
        <row r="5">
          <cell r="F5">
            <v>3300000</v>
          </cell>
        </row>
        <row r="6">
          <cell r="F6">
            <v>1500000</v>
          </cell>
        </row>
        <row r="7">
          <cell r="F7">
            <v>4000000</v>
          </cell>
        </row>
        <row r="8">
          <cell r="F8">
            <v>32000000</v>
          </cell>
        </row>
        <row r="9">
          <cell r="F9">
            <v>15400000</v>
          </cell>
        </row>
        <row r="10">
          <cell r="F10">
            <v>18700000</v>
          </cell>
        </row>
        <row r="11">
          <cell r="F11">
            <v>22000000</v>
          </cell>
        </row>
        <row r="12">
          <cell r="F12">
            <v>1357000</v>
          </cell>
        </row>
        <row r="13">
          <cell r="F13">
            <v>249000</v>
          </cell>
        </row>
        <row r="14">
          <cell r="F14">
            <v>1541000</v>
          </cell>
        </row>
        <row r="15">
          <cell r="F15">
            <v>365000</v>
          </cell>
        </row>
        <row r="16">
          <cell r="F16">
            <v>425000</v>
          </cell>
        </row>
        <row r="17">
          <cell r="F17">
            <v>1827000</v>
          </cell>
        </row>
        <row r="18">
          <cell r="F18">
            <v>1297000</v>
          </cell>
        </row>
        <row r="19">
          <cell r="F19">
            <v>1228000</v>
          </cell>
        </row>
        <row r="20">
          <cell r="F20">
            <v>1249000</v>
          </cell>
        </row>
        <row r="21">
          <cell r="F21">
            <v>993000</v>
          </cell>
        </row>
        <row r="22">
          <cell r="F22">
            <v>362000</v>
          </cell>
        </row>
        <row r="23">
          <cell r="F23">
            <v>475000</v>
          </cell>
        </row>
        <row r="24">
          <cell r="F24">
            <v>374000</v>
          </cell>
        </row>
        <row r="25">
          <cell r="F25">
            <v>1761000</v>
          </cell>
        </row>
        <row r="26">
          <cell r="F26">
            <v>361000</v>
          </cell>
        </row>
        <row r="27">
          <cell r="F27">
            <v>362000</v>
          </cell>
        </row>
        <row r="28">
          <cell r="F28">
            <v>87000</v>
          </cell>
        </row>
        <row r="29">
          <cell r="F29">
            <v>4558000</v>
          </cell>
        </row>
        <row r="30">
          <cell r="F30">
            <v>298000</v>
          </cell>
        </row>
        <row r="31">
          <cell r="F31">
            <v>105000</v>
          </cell>
        </row>
        <row r="32">
          <cell r="F32">
            <v>143000</v>
          </cell>
        </row>
        <row r="33">
          <cell r="F33">
            <v>871000</v>
          </cell>
        </row>
        <row r="34">
          <cell r="F34">
            <v>678000</v>
          </cell>
        </row>
        <row r="35">
          <cell r="F35">
            <v>352000</v>
          </cell>
        </row>
        <row r="36">
          <cell r="F36">
            <v>145000</v>
          </cell>
        </row>
        <row r="37">
          <cell r="F37">
            <v>69000</v>
          </cell>
        </row>
        <row r="38">
          <cell r="F38">
            <v>3534000</v>
          </cell>
        </row>
        <row r="39">
          <cell r="F39">
            <v>1730000</v>
          </cell>
        </row>
        <row r="40">
          <cell r="F40">
            <v>568000</v>
          </cell>
        </row>
        <row r="41">
          <cell r="F41">
            <v>10873000</v>
          </cell>
        </row>
        <row r="42">
          <cell r="F42">
            <v>0</v>
          </cell>
        </row>
        <row r="43">
          <cell r="F43">
            <v>529000</v>
          </cell>
        </row>
        <row r="44">
          <cell r="F44">
            <v>1478000</v>
          </cell>
        </row>
        <row r="45">
          <cell r="F45">
            <v>332000</v>
          </cell>
        </row>
        <row r="46">
          <cell r="F46">
            <v>274000</v>
          </cell>
        </row>
        <row r="47">
          <cell r="F47">
            <v>3058000</v>
          </cell>
        </row>
        <row r="48">
          <cell r="F48">
            <v>1113000</v>
          </cell>
        </row>
        <row r="49">
          <cell r="F49">
            <v>473000</v>
          </cell>
        </row>
        <row r="50">
          <cell r="F50">
            <v>703000</v>
          </cell>
        </row>
        <row r="51">
          <cell r="F51">
            <v>295000</v>
          </cell>
        </row>
        <row r="52">
          <cell r="F52">
            <v>691000</v>
          </cell>
        </row>
        <row r="53">
          <cell r="F53">
            <v>357000</v>
          </cell>
        </row>
        <row r="54">
          <cell r="F54">
            <v>1074000</v>
          </cell>
        </row>
        <row r="55">
          <cell r="F55">
            <v>2725000</v>
          </cell>
        </row>
        <row r="56">
          <cell r="F56">
            <v>383000</v>
          </cell>
        </row>
        <row r="57">
          <cell r="F57">
            <v>1714000</v>
          </cell>
        </row>
        <row r="58">
          <cell r="F58">
            <v>62000</v>
          </cell>
        </row>
        <row r="59">
          <cell r="F59">
            <v>5235000</v>
          </cell>
        </row>
        <row r="60">
          <cell r="F60">
            <v>1907000</v>
          </cell>
        </row>
        <row r="61">
          <cell r="F61">
            <v>1838000</v>
          </cell>
        </row>
        <row r="62">
          <cell r="F62">
            <v>962000</v>
          </cell>
        </row>
        <row r="63">
          <cell r="F63">
            <v>909000</v>
          </cell>
        </row>
        <row r="64">
          <cell r="F64">
            <v>40000</v>
          </cell>
        </row>
        <row r="65">
          <cell r="F65">
            <v>1101000</v>
          </cell>
        </row>
        <row r="66">
          <cell r="F66">
            <v>247000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1669000</v>
          </cell>
        </row>
        <row r="72">
          <cell r="F72">
            <v>37000000</v>
          </cell>
        </row>
        <row r="73">
          <cell r="F73">
            <v>7400000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41000000</v>
          </cell>
        </row>
        <row r="77">
          <cell r="F77">
            <v>1100000</v>
          </cell>
        </row>
        <row r="78">
          <cell r="F78">
            <v>0</v>
          </cell>
        </row>
        <row r="79">
          <cell r="F79">
            <v>15000000</v>
          </cell>
        </row>
        <row r="80">
          <cell r="F80">
            <v>7400000</v>
          </cell>
        </row>
        <row r="81">
          <cell r="F81">
            <v>7780000</v>
          </cell>
        </row>
        <row r="82">
          <cell r="F82">
            <v>8000000</v>
          </cell>
        </row>
        <row r="83">
          <cell r="F83">
            <v>7000000</v>
          </cell>
        </row>
        <row r="84">
          <cell r="F84">
            <v>5260000</v>
          </cell>
        </row>
        <row r="85">
          <cell r="F85">
            <v>5500000</v>
          </cell>
        </row>
        <row r="86">
          <cell r="F86">
            <v>0</v>
          </cell>
        </row>
        <row r="87">
          <cell r="F87">
            <v>10400000</v>
          </cell>
        </row>
        <row r="88">
          <cell r="F88">
            <v>0</v>
          </cell>
        </row>
        <row r="89">
          <cell r="F89">
            <v>8700000</v>
          </cell>
        </row>
        <row r="90">
          <cell r="F90">
            <v>6300000</v>
          </cell>
        </row>
        <row r="91">
          <cell r="F91">
            <v>2650000</v>
          </cell>
        </row>
        <row r="92">
          <cell r="F92">
            <v>24300000</v>
          </cell>
        </row>
        <row r="93">
          <cell r="F93">
            <v>7200000</v>
          </cell>
        </row>
        <row r="94">
          <cell r="F94">
            <v>94670000</v>
          </cell>
        </row>
        <row r="95">
          <cell r="F95">
            <v>0</v>
          </cell>
        </row>
        <row r="96">
          <cell r="F96">
            <v>43770000</v>
          </cell>
        </row>
        <row r="97">
          <cell r="F97">
            <v>13800000</v>
          </cell>
        </row>
        <row r="98">
          <cell r="F98">
            <v>11961000</v>
          </cell>
        </row>
        <row r="99">
          <cell r="F99">
            <v>13750000</v>
          </cell>
        </row>
        <row r="100">
          <cell r="F100">
            <v>10400000</v>
          </cell>
        </row>
        <row r="101">
          <cell r="F101">
            <v>25000000</v>
          </cell>
        </row>
        <row r="102">
          <cell r="F102">
            <v>18080000</v>
          </cell>
        </row>
        <row r="103">
          <cell r="F103">
            <v>34120000</v>
          </cell>
        </row>
        <row r="104">
          <cell r="F104">
            <v>38780000</v>
          </cell>
        </row>
        <row r="105">
          <cell r="F105">
            <v>877000</v>
          </cell>
        </row>
        <row r="106">
          <cell r="F106">
            <v>7200000</v>
          </cell>
        </row>
        <row r="107">
          <cell r="F107">
            <v>1900000</v>
          </cell>
        </row>
        <row r="108">
          <cell r="F108">
            <v>830000</v>
          </cell>
        </row>
        <row r="109">
          <cell r="F109">
            <v>0</v>
          </cell>
        </row>
        <row r="110">
          <cell r="F110">
            <v>23300000</v>
          </cell>
        </row>
        <row r="111">
          <cell r="F111">
            <v>12600000</v>
          </cell>
        </row>
        <row r="112">
          <cell r="F112">
            <v>7500000</v>
          </cell>
        </row>
        <row r="113">
          <cell r="F113">
            <v>22000000</v>
          </cell>
        </row>
        <row r="114">
          <cell r="F114">
            <v>10000000</v>
          </cell>
        </row>
        <row r="115">
          <cell r="F115">
            <v>14500000</v>
          </cell>
        </row>
        <row r="116">
          <cell r="F116">
            <v>11250000</v>
          </cell>
        </row>
        <row r="117">
          <cell r="F117">
            <v>5400000</v>
          </cell>
        </row>
        <row r="118">
          <cell r="F118">
            <v>9200000</v>
          </cell>
        </row>
        <row r="119">
          <cell r="F119">
            <v>23800000</v>
          </cell>
        </row>
        <row r="120">
          <cell r="F120">
            <v>23800000</v>
          </cell>
        </row>
        <row r="121">
          <cell r="F121">
            <v>25650000</v>
          </cell>
        </row>
        <row r="122">
          <cell r="F122">
            <v>25100000</v>
          </cell>
        </row>
        <row r="123">
          <cell r="F123">
            <v>10230000</v>
          </cell>
        </row>
        <row r="124">
          <cell r="F124">
            <v>46850000</v>
          </cell>
        </row>
        <row r="125">
          <cell r="F125">
            <v>12150000</v>
          </cell>
        </row>
        <row r="126">
          <cell r="F126">
            <v>22400000</v>
          </cell>
        </row>
        <row r="127">
          <cell r="F127">
            <v>5700000</v>
          </cell>
        </row>
        <row r="128">
          <cell r="F128">
            <v>6800000</v>
          </cell>
        </row>
        <row r="129">
          <cell r="F129">
            <v>7800000</v>
          </cell>
        </row>
        <row r="130">
          <cell r="F130">
            <v>4500000</v>
          </cell>
        </row>
        <row r="131">
          <cell r="F131">
            <v>9400000</v>
          </cell>
        </row>
      </sheetData>
      <sheetData sheetId="3" refreshError="1">
        <row r="2">
          <cell r="D2" t="str">
            <v>F0085</v>
          </cell>
        </row>
        <row r="3">
          <cell r="D3" t="str">
            <v>F0086</v>
          </cell>
        </row>
        <row r="4">
          <cell r="D4" t="str">
            <v>F0097</v>
          </cell>
        </row>
        <row r="5">
          <cell r="D5" t="str">
            <v>F0098</v>
          </cell>
        </row>
        <row r="6">
          <cell r="D6" t="str">
            <v>F0102</v>
          </cell>
        </row>
        <row r="7">
          <cell r="D7" t="str">
            <v>F0103</v>
          </cell>
        </row>
        <row r="8">
          <cell r="D8" t="str">
            <v>F0106</v>
          </cell>
        </row>
        <row r="9">
          <cell r="D9" t="str">
            <v>F0109</v>
          </cell>
        </row>
        <row r="10">
          <cell r="D10" t="str">
            <v>F0111</v>
          </cell>
        </row>
        <row r="11">
          <cell r="D11" t="str">
            <v>F0114</v>
          </cell>
        </row>
        <row r="12">
          <cell r="D12" t="str">
            <v>F0118</v>
          </cell>
        </row>
        <row r="13">
          <cell r="D13" t="str">
            <v>F0120</v>
          </cell>
        </row>
        <row r="14">
          <cell r="D14" t="str">
            <v>F0125</v>
          </cell>
        </row>
        <row r="15">
          <cell r="D15" t="str">
            <v>F0127</v>
          </cell>
        </row>
        <row r="16">
          <cell r="D16" t="str">
            <v>F0128</v>
          </cell>
        </row>
        <row r="17">
          <cell r="D17" t="str">
            <v>F0129</v>
          </cell>
        </row>
        <row r="18">
          <cell r="D18" t="str">
            <v>F0134</v>
          </cell>
        </row>
        <row r="19">
          <cell r="D19" t="str">
            <v>F0136</v>
          </cell>
        </row>
        <row r="20">
          <cell r="D20" t="str">
            <v>F0137</v>
          </cell>
        </row>
        <row r="21">
          <cell r="D21" t="str">
            <v>F0138</v>
          </cell>
        </row>
        <row r="22">
          <cell r="D22" t="str">
            <v>F0141</v>
          </cell>
        </row>
        <row r="23">
          <cell r="D23" t="str">
            <v>F0143</v>
          </cell>
        </row>
        <row r="24">
          <cell r="D24" t="str">
            <v>F0156</v>
          </cell>
        </row>
        <row r="25">
          <cell r="D25" t="str">
            <v>F0161</v>
          </cell>
        </row>
        <row r="26">
          <cell r="D26" t="str">
            <v>F0164</v>
          </cell>
        </row>
        <row r="27">
          <cell r="D27" t="str">
            <v>F0167</v>
          </cell>
        </row>
        <row r="28">
          <cell r="D28" t="str">
            <v>F0168</v>
          </cell>
        </row>
        <row r="29">
          <cell r="D29" t="str">
            <v>F0171</v>
          </cell>
        </row>
        <row r="30">
          <cell r="D30" t="str">
            <v>F0172</v>
          </cell>
        </row>
        <row r="31">
          <cell r="D31" t="str">
            <v>F0174</v>
          </cell>
        </row>
        <row r="32">
          <cell r="D32" t="str">
            <v>F0176</v>
          </cell>
        </row>
        <row r="33">
          <cell r="D33" t="str">
            <v>F0179</v>
          </cell>
        </row>
        <row r="34">
          <cell r="D34" t="str">
            <v>F0182</v>
          </cell>
        </row>
        <row r="35">
          <cell r="D35" t="str">
            <v>F0184</v>
          </cell>
        </row>
        <row r="36">
          <cell r="D36" t="str">
            <v>F0185</v>
          </cell>
        </row>
        <row r="37">
          <cell r="D37" t="str">
            <v>F0189</v>
          </cell>
        </row>
        <row r="38">
          <cell r="D38" t="str">
            <v>F0191</v>
          </cell>
        </row>
        <row r="39">
          <cell r="D39" t="str">
            <v>F0194</v>
          </cell>
        </row>
        <row r="40">
          <cell r="D40" t="str">
            <v>F0195</v>
          </cell>
        </row>
        <row r="41">
          <cell r="D41" t="str">
            <v>F0196</v>
          </cell>
        </row>
        <row r="42">
          <cell r="D42" t="str">
            <v>F0197</v>
          </cell>
        </row>
        <row r="43">
          <cell r="D43" t="str">
            <v>F0201</v>
          </cell>
        </row>
        <row r="44">
          <cell r="D44" t="str">
            <v>F0203</v>
          </cell>
        </row>
        <row r="45">
          <cell r="D45" t="str">
            <v>F0204</v>
          </cell>
        </row>
        <row r="46">
          <cell r="D46" t="str">
            <v>F0207</v>
          </cell>
        </row>
        <row r="47">
          <cell r="D47" t="str">
            <v>F0208</v>
          </cell>
        </row>
        <row r="48">
          <cell r="D48" t="str">
            <v>F0209</v>
          </cell>
        </row>
        <row r="49">
          <cell r="D49" t="str">
            <v>F0211</v>
          </cell>
        </row>
        <row r="50">
          <cell r="D50" t="str">
            <v>F0212</v>
          </cell>
        </row>
        <row r="51">
          <cell r="D51" t="str">
            <v>F0216</v>
          </cell>
        </row>
        <row r="52">
          <cell r="D52" t="str">
            <v>F0217</v>
          </cell>
        </row>
        <row r="53">
          <cell r="D53" t="str">
            <v>F0218</v>
          </cell>
        </row>
        <row r="54">
          <cell r="D54" t="str">
            <v>F0219</v>
          </cell>
        </row>
        <row r="55">
          <cell r="D55" t="str">
            <v>F0220</v>
          </cell>
        </row>
        <row r="56">
          <cell r="D56" t="str">
            <v>F0223</v>
          </cell>
        </row>
        <row r="57">
          <cell r="D57" t="str">
            <v>F0362</v>
          </cell>
        </row>
        <row r="58">
          <cell r="D58" t="str">
            <v>I0513</v>
          </cell>
        </row>
        <row r="59">
          <cell r="D59" t="str">
            <v>F0086</v>
          </cell>
        </row>
        <row r="60">
          <cell r="D60" t="str">
            <v>F0102</v>
          </cell>
        </row>
        <row r="61">
          <cell r="D61" t="str">
            <v>F0109</v>
          </cell>
        </row>
        <row r="62">
          <cell r="D62" t="str">
            <v>F0111</v>
          </cell>
        </row>
        <row r="63">
          <cell r="D63" t="str">
            <v>F0127</v>
          </cell>
        </row>
        <row r="64">
          <cell r="D64" t="str">
            <v>F0136</v>
          </cell>
        </row>
        <row r="65">
          <cell r="D65" t="str">
            <v>F0164</v>
          </cell>
        </row>
        <row r="66">
          <cell r="D66" t="str">
            <v>F0167</v>
          </cell>
        </row>
        <row r="67">
          <cell r="D67" t="str">
            <v>F0168</v>
          </cell>
        </row>
        <row r="68">
          <cell r="D68" t="str">
            <v>F0171</v>
          </cell>
        </row>
        <row r="69">
          <cell r="D69" t="str">
            <v>F0172</v>
          </cell>
        </row>
        <row r="70">
          <cell r="D70" t="str">
            <v>F0174</v>
          </cell>
        </row>
        <row r="71">
          <cell r="D71" t="str">
            <v>F0179</v>
          </cell>
        </row>
        <row r="72">
          <cell r="D72" t="str">
            <v>F0182</v>
          </cell>
        </row>
        <row r="73">
          <cell r="D73" t="str">
            <v>F0194</v>
          </cell>
        </row>
        <row r="74">
          <cell r="D74" t="str">
            <v>F0195</v>
          </cell>
        </row>
        <row r="75">
          <cell r="D75" t="str">
            <v>F0196</v>
          </cell>
        </row>
        <row r="76">
          <cell r="D76" t="str">
            <v>F0203</v>
          </cell>
        </row>
        <row r="77">
          <cell r="D77" t="str">
            <v>F0204</v>
          </cell>
        </row>
        <row r="78">
          <cell r="D78" t="str">
            <v>F0211</v>
          </cell>
        </row>
        <row r="79">
          <cell r="D79" t="str">
            <v>F0212</v>
          </cell>
        </row>
        <row r="80">
          <cell r="D80" t="str">
            <v>F0218</v>
          </cell>
        </row>
        <row r="81">
          <cell r="D81" t="str">
            <v>F0362</v>
          </cell>
        </row>
        <row r="82">
          <cell r="D82" t="str">
            <v>I0513</v>
          </cell>
        </row>
        <row r="83">
          <cell r="D83" t="str">
            <v>I0214</v>
          </cell>
        </row>
        <row r="84">
          <cell r="D84" t="str">
            <v>I0221</v>
          </cell>
        </row>
        <row r="85">
          <cell r="D85" t="str">
            <v>I0227</v>
          </cell>
        </row>
        <row r="86">
          <cell r="D86" t="str">
            <v>I0259</v>
          </cell>
        </row>
        <row r="87">
          <cell r="D87" t="str">
            <v>I0294</v>
          </cell>
        </row>
        <row r="88">
          <cell r="D88" t="str">
            <v>I0513</v>
          </cell>
        </row>
        <row r="89">
          <cell r="D89" t="str">
            <v>I0805</v>
          </cell>
        </row>
        <row r="90">
          <cell r="D90" t="str">
            <v>I0812</v>
          </cell>
        </row>
        <row r="91">
          <cell r="D91" t="str">
            <v>I0802</v>
          </cell>
        </row>
        <row r="92">
          <cell r="D92" t="str">
            <v>I0806</v>
          </cell>
        </row>
        <row r="93">
          <cell r="D93" t="str">
            <v>I0807</v>
          </cell>
        </row>
        <row r="94">
          <cell r="D94" t="str">
            <v>I0809</v>
          </cell>
        </row>
        <row r="95">
          <cell r="D95" t="str">
            <v>I0811</v>
          </cell>
        </row>
        <row r="96">
          <cell r="D96" t="str">
            <v>I0813</v>
          </cell>
        </row>
        <row r="97">
          <cell r="D97" t="str">
            <v>I0815</v>
          </cell>
        </row>
        <row r="98">
          <cell r="D98" t="str">
            <v>I0816</v>
          </cell>
        </row>
        <row r="99">
          <cell r="D99" t="str">
            <v>I0818</v>
          </cell>
        </row>
        <row r="100">
          <cell r="D100" t="str">
            <v>I0829</v>
          </cell>
        </row>
        <row r="101">
          <cell r="D101" t="str">
            <v>I0831</v>
          </cell>
        </row>
        <row r="102">
          <cell r="D102" t="str">
            <v>I0832</v>
          </cell>
        </row>
        <row r="103">
          <cell r="D103" t="str">
            <v>I0833</v>
          </cell>
        </row>
        <row r="104">
          <cell r="D104" t="str">
            <v>I0834</v>
          </cell>
        </row>
        <row r="105">
          <cell r="D105" t="str">
            <v>I0836</v>
          </cell>
        </row>
        <row r="106">
          <cell r="D106" t="str">
            <v>I0837</v>
          </cell>
        </row>
        <row r="107">
          <cell r="D107" t="str">
            <v>I0838</v>
          </cell>
        </row>
        <row r="108">
          <cell r="D108" t="str">
            <v>I0839</v>
          </cell>
        </row>
        <row r="109">
          <cell r="D109" t="str">
            <v>I0840</v>
          </cell>
        </row>
        <row r="110">
          <cell r="D110" t="str">
            <v>I0402</v>
          </cell>
        </row>
        <row r="111">
          <cell r="D111" t="str">
            <v>I0428</v>
          </cell>
        </row>
        <row r="112">
          <cell r="D112" t="str">
            <v>I0447</v>
          </cell>
        </row>
        <row r="113">
          <cell r="D113" t="str">
            <v>I0461</v>
          </cell>
        </row>
        <row r="114">
          <cell r="D114" t="str">
            <v>I0466</v>
          </cell>
        </row>
        <row r="115">
          <cell r="D115" t="str">
            <v>I0400</v>
          </cell>
        </row>
        <row r="116">
          <cell r="D116" t="str">
            <v>I0427</v>
          </cell>
        </row>
        <row r="117">
          <cell r="D117" t="str">
            <v>I0519</v>
          </cell>
        </row>
        <row r="118">
          <cell r="D118" t="str">
            <v>I0814</v>
          </cell>
        </row>
        <row r="119">
          <cell r="D119" t="str">
            <v>I0835</v>
          </cell>
        </row>
        <row r="120">
          <cell r="D120" t="str">
            <v>I0214</v>
          </cell>
        </row>
        <row r="121">
          <cell r="D121" t="str">
            <v>I0221</v>
          </cell>
        </row>
        <row r="122">
          <cell r="D122" t="str">
            <v>I0227</v>
          </cell>
        </row>
        <row r="123">
          <cell r="D123" t="str">
            <v>I0259</v>
          </cell>
        </row>
        <row r="124">
          <cell r="D124" t="str">
            <v>I0294</v>
          </cell>
        </row>
        <row r="125">
          <cell r="D125" t="str">
            <v>I0513</v>
          </cell>
        </row>
        <row r="126">
          <cell r="D126" t="str">
            <v>I0805</v>
          </cell>
        </row>
        <row r="127">
          <cell r="D127" t="str">
            <v>I0812</v>
          </cell>
        </row>
        <row r="128">
          <cell r="D128" t="str">
            <v>I0802</v>
          </cell>
        </row>
        <row r="129">
          <cell r="D129" t="str">
            <v>I0806</v>
          </cell>
        </row>
        <row r="130">
          <cell r="D130" t="str">
            <v>I0807</v>
          </cell>
        </row>
        <row r="131">
          <cell r="D131" t="str">
            <v>I0809</v>
          </cell>
        </row>
        <row r="132">
          <cell r="D132" t="str">
            <v>I0811</v>
          </cell>
        </row>
        <row r="133">
          <cell r="D133" t="str">
            <v>I0813</v>
          </cell>
        </row>
        <row r="134">
          <cell r="D134" t="str">
            <v>I0815</v>
          </cell>
        </row>
        <row r="135">
          <cell r="D135" t="str">
            <v>I0816</v>
          </cell>
        </row>
        <row r="136">
          <cell r="D136" t="str">
            <v>I0818</v>
          </cell>
        </row>
        <row r="137">
          <cell r="D137" t="str">
            <v>I0829</v>
          </cell>
        </row>
        <row r="138">
          <cell r="D138" t="str">
            <v>I0831</v>
          </cell>
        </row>
        <row r="139">
          <cell r="D139" t="str">
            <v>I0832</v>
          </cell>
        </row>
        <row r="140">
          <cell r="D140" t="str">
            <v>I0833</v>
          </cell>
        </row>
        <row r="141">
          <cell r="D141" t="str">
            <v>I0834</v>
          </cell>
        </row>
        <row r="142">
          <cell r="D142" t="str">
            <v>I0836</v>
          </cell>
        </row>
        <row r="143">
          <cell r="D143" t="str">
            <v>I0837</v>
          </cell>
        </row>
        <row r="144">
          <cell r="D144" t="str">
            <v>I0838</v>
          </cell>
        </row>
        <row r="145">
          <cell r="D145" t="str">
            <v>I0839</v>
          </cell>
        </row>
        <row r="146">
          <cell r="D146" t="str">
            <v>I0840</v>
          </cell>
        </row>
        <row r="147">
          <cell r="D147" t="str">
            <v>I0244</v>
          </cell>
        </row>
        <row r="148">
          <cell r="D148" t="str">
            <v>I0246</v>
          </cell>
        </row>
        <row r="149">
          <cell r="D149" t="str">
            <v>I0402</v>
          </cell>
        </row>
        <row r="150">
          <cell r="D150" t="str">
            <v>I0428</v>
          </cell>
        </row>
        <row r="151">
          <cell r="D151" t="str">
            <v>I0447</v>
          </cell>
        </row>
        <row r="152">
          <cell r="D152" t="str">
            <v>I0461</v>
          </cell>
        </row>
        <row r="153">
          <cell r="D153" t="str">
            <v>I0466</v>
          </cell>
        </row>
        <row r="154">
          <cell r="D154" t="str">
            <v>I0400</v>
          </cell>
        </row>
        <row r="155">
          <cell r="D155" t="str">
            <v>I0427</v>
          </cell>
        </row>
        <row r="156">
          <cell r="D156" t="str">
            <v>I0519</v>
          </cell>
        </row>
        <row r="157">
          <cell r="D157" t="str">
            <v>I0814</v>
          </cell>
        </row>
        <row r="158">
          <cell r="D158" t="str">
            <v>I0835</v>
          </cell>
        </row>
        <row r="159">
          <cell r="D159" t="str">
            <v>I0132</v>
          </cell>
        </row>
        <row r="160">
          <cell r="D160" t="str">
            <v>I0134</v>
          </cell>
        </row>
        <row r="161">
          <cell r="D161" t="str">
            <v>I0136</v>
          </cell>
        </row>
        <row r="162">
          <cell r="D162" t="str">
            <v>I0142</v>
          </cell>
        </row>
        <row r="163">
          <cell r="D163" t="str">
            <v>I0150</v>
          </cell>
        </row>
        <row r="164">
          <cell r="D164" t="str">
            <v>I0153</v>
          </cell>
        </row>
        <row r="165">
          <cell r="D165" t="str">
            <v>I0157</v>
          </cell>
        </row>
        <row r="166">
          <cell r="D166" t="str">
            <v>I0161</v>
          </cell>
        </row>
        <row r="167">
          <cell r="D167" t="str">
            <v>I0166</v>
          </cell>
        </row>
        <row r="168">
          <cell r="D168" t="str">
            <v>I0187</v>
          </cell>
        </row>
        <row r="169">
          <cell r="D169" t="str">
            <v>I0203</v>
          </cell>
        </row>
        <row r="170">
          <cell r="D170" t="str">
            <v>I0209</v>
          </cell>
        </row>
        <row r="171">
          <cell r="D171" t="str">
            <v>I0214</v>
          </cell>
        </row>
        <row r="172">
          <cell r="D172" t="str">
            <v>I0221</v>
          </cell>
        </row>
        <row r="173">
          <cell r="D173" t="str">
            <v>I0227</v>
          </cell>
        </row>
        <row r="174">
          <cell r="D174" t="str">
            <v>I0240</v>
          </cell>
        </row>
        <row r="175">
          <cell r="D175" t="str">
            <v>I0241</v>
          </cell>
        </row>
        <row r="176">
          <cell r="D176" t="str">
            <v>I0259</v>
          </cell>
        </row>
        <row r="177">
          <cell r="D177" t="str">
            <v>I0294</v>
          </cell>
        </row>
        <row r="178">
          <cell r="D178" t="str">
            <v>I0428</v>
          </cell>
        </row>
        <row r="179">
          <cell r="D179" t="str">
            <v>I0447</v>
          </cell>
        </row>
        <row r="180">
          <cell r="D180" t="str">
            <v>I0805</v>
          </cell>
        </row>
        <row r="181">
          <cell r="D181" t="str">
            <v>I0812</v>
          </cell>
        </row>
        <row r="182">
          <cell r="D182" t="str">
            <v>I0802</v>
          </cell>
        </row>
        <row r="183">
          <cell r="D183" t="str">
            <v>I0807</v>
          </cell>
        </row>
        <row r="184">
          <cell r="D184" t="str">
            <v>I0809</v>
          </cell>
        </row>
        <row r="185">
          <cell r="D185" t="str">
            <v>I0811</v>
          </cell>
        </row>
        <row r="186">
          <cell r="D186" t="str">
            <v>I0813</v>
          </cell>
        </row>
        <row r="187">
          <cell r="D187" t="str">
            <v>I0815</v>
          </cell>
        </row>
        <row r="188">
          <cell r="D188" t="str">
            <v>I0816</v>
          </cell>
        </row>
        <row r="189">
          <cell r="D189" t="str">
            <v>I0818</v>
          </cell>
        </row>
        <row r="190">
          <cell r="D190" t="str">
            <v>I0831</v>
          </cell>
        </row>
        <row r="191">
          <cell r="D191" t="str">
            <v>I0832</v>
          </cell>
        </row>
        <row r="192">
          <cell r="D192" t="str">
            <v>I0836</v>
          </cell>
        </row>
        <row r="193">
          <cell r="D193" t="str">
            <v>I0138</v>
          </cell>
        </row>
        <row r="194">
          <cell r="D194" t="str">
            <v>I0144</v>
          </cell>
        </row>
        <row r="195">
          <cell r="D195" t="str">
            <v>I0206</v>
          </cell>
        </row>
        <row r="196">
          <cell r="D196" t="str">
            <v>I0244</v>
          </cell>
        </row>
        <row r="197">
          <cell r="D197" t="str">
            <v>I0245</v>
          </cell>
        </row>
        <row r="198">
          <cell r="D198" t="str">
            <v>I0246</v>
          </cell>
        </row>
        <row r="199">
          <cell r="D199" t="str">
            <v>I0402</v>
          </cell>
        </row>
        <row r="200">
          <cell r="D200" t="str">
            <v>I0428</v>
          </cell>
        </row>
        <row r="201">
          <cell r="D201" t="str">
            <v>I0447</v>
          </cell>
        </row>
        <row r="202">
          <cell r="D202" t="str">
            <v>I0461</v>
          </cell>
        </row>
        <row r="203">
          <cell r="D203" t="str">
            <v>I0466</v>
          </cell>
        </row>
        <row r="204">
          <cell r="D204" t="str">
            <v>F0174</v>
          </cell>
        </row>
        <row r="205">
          <cell r="D205" t="str">
            <v>F0204</v>
          </cell>
        </row>
        <row r="206">
          <cell r="D206" t="str">
            <v>F0305</v>
          </cell>
        </row>
        <row r="207">
          <cell r="D207" t="str">
            <v>I0132</v>
          </cell>
        </row>
        <row r="208">
          <cell r="D208" t="str">
            <v>I0134</v>
          </cell>
        </row>
        <row r="209">
          <cell r="D209" t="str">
            <v>I0136</v>
          </cell>
        </row>
        <row r="210">
          <cell r="D210" t="str">
            <v>I0142</v>
          </cell>
        </row>
        <row r="211">
          <cell r="D211" t="str">
            <v>I0145</v>
          </cell>
        </row>
        <row r="212">
          <cell r="D212" t="str">
            <v>I0150</v>
          </cell>
        </row>
        <row r="213">
          <cell r="D213" t="str">
            <v>I0153</v>
          </cell>
        </row>
        <row r="214">
          <cell r="D214" t="str">
            <v>I0157</v>
          </cell>
        </row>
        <row r="215">
          <cell r="D215" t="str">
            <v>I0161</v>
          </cell>
        </row>
        <row r="216">
          <cell r="D216" t="str">
            <v>I0166</v>
          </cell>
        </row>
        <row r="217">
          <cell r="D217" t="str">
            <v>I0187</v>
          </cell>
        </row>
        <row r="218">
          <cell r="D218" t="str">
            <v>I0203</v>
          </cell>
        </row>
        <row r="219">
          <cell r="D219" t="str">
            <v>I0209</v>
          </cell>
        </row>
        <row r="220">
          <cell r="D220" t="str">
            <v>I0210</v>
          </cell>
        </row>
        <row r="221">
          <cell r="D221" t="str">
            <v>I0240</v>
          </cell>
        </row>
        <row r="222">
          <cell r="D222" t="str">
            <v>I0241</v>
          </cell>
        </row>
        <row r="223">
          <cell r="D223" t="str">
            <v>I0138</v>
          </cell>
        </row>
        <row r="224">
          <cell r="D224" t="str">
            <v>I0144</v>
          </cell>
        </row>
        <row r="225">
          <cell r="D225" t="str">
            <v>I0244</v>
          </cell>
        </row>
        <row r="226">
          <cell r="D226" t="str">
            <v>I0246</v>
          </cell>
        </row>
        <row r="227">
          <cell r="D227" t="str">
            <v>I0271</v>
          </cell>
        </row>
        <row r="228">
          <cell r="D228" t="str">
            <v>I0132</v>
          </cell>
        </row>
        <row r="229">
          <cell r="D229" t="str">
            <v>I0134</v>
          </cell>
        </row>
        <row r="230">
          <cell r="D230" t="str">
            <v>I0136</v>
          </cell>
        </row>
        <row r="231">
          <cell r="D231" t="str">
            <v>I0142</v>
          </cell>
        </row>
        <row r="232">
          <cell r="D232" t="str">
            <v>I0145</v>
          </cell>
        </row>
        <row r="233">
          <cell r="D233" t="str">
            <v>I0150</v>
          </cell>
        </row>
        <row r="234">
          <cell r="D234" t="str">
            <v>I0153</v>
          </cell>
        </row>
        <row r="235">
          <cell r="D235" t="str">
            <v>I0157</v>
          </cell>
        </row>
        <row r="236">
          <cell r="D236" t="str">
            <v>I0161</v>
          </cell>
        </row>
        <row r="237">
          <cell r="D237" t="str">
            <v>I0166</v>
          </cell>
        </row>
        <row r="238">
          <cell r="D238" t="str">
            <v>I0187</v>
          </cell>
        </row>
        <row r="239">
          <cell r="D239" t="str">
            <v>I0203</v>
          </cell>
        </row>
        <row r="240">
          <cell r="D240" t="str">
            <v>I0209</v>
          </cell>
        </row>
        <row r="241">
          <cell r="D241" t="str">
            <v>I0210</v>
          </cell>
        </row>
        <row r="242">
          <cell r="D242" t="str">
            <v>I0240</v>
          </cell>
        </row>
        <row r="243">
          <cell r="D243" t="str">
            <v>I0241</v>
          </cell>
        </row>
        <row r="244">
          <cell r="D244" t="str">
            <v>I0138</v>
          </cell>
        </row>
        <row r="245">
          <cell r="D245" t="str">
            <v>I0144</v>
          </cell>
        </row>
        <row r="246">
          <cell r="D246" t="str">
            <v>I0206</v>
          </cell>
        </row>
        <row r="247">
          <cell r="D247" t="str">
            <v>I0244</v>
          </cell>
        </row>
        <row r="248">
          <cell r="D248" t="str">
            <v>I0245</v>
          </cell>
        </row>
        <row r="249">
          <cell r="D249" t="str">
            <v>I0246</v>
          </cell>
        </row>
        <row r="250">
          <cell r="D250" t="str">
            <v>I0271</v>
          </cell>
        </row>
        <row r="251">
          <cell r="D251" t="str">
            <v>F0085</v>
          </cell>
        </row>
        <row r="252">
          <cell r="D252" t="str">
            <v>F0118</v>
          </cell>
        </row>
        <row r="253">
          <cell r="D253" t="str">
            <v>F0127</v>
          </cell>
        </row>
        <row r="254">
          <cell r="D254" t="str">
            <v>F0164</v>
          </cell>
        </row>
        <row r="255">
          <cell r="D255" t="str">
            <v>F0168</v>
          </cell>
        </row>
        <row r="256">
          <cell r="D256" t="str">
            <v>F0174</v>
          </cell>
        </row>
        <row r="257">
          <cell r="D257" t="str">
            <v>F0179</v>
          </cell>
        </row>
        <row r="258">
          <cell r="D258" t="str">
            <v>F0189</v>
          </cell>
        </row>
        <row r="259">
          <cell r="D259" t="str">
            <v>F0195</v>
          </cell>
        </row>
        <row r="260">
          <cell r="D260" t="str">
            <v>F0203</v>
          </cell>
        </row>
        <row r="261">
          <cell r="D261" t="str">
            <v>F0207</v>
          </cell>
        </row>
        <row r="262">
          <cell r="D262" t="str">
            <v>F0216</v>
          </cell>
        </row>
        <row r="263">
          <cell r="D263" t="str">
            <v>F0219</v>
          </cell>
        </row>
        <row r="264">
          <cell r="D264" t="str">
            <v>F0302</v>
          </cell>
        </row>
        <row r="265">
          <cell r="D265" t="str">
            <v>F0303</v>
          </cell>
        </row>
        <row r="266">
          <cell r="D266" t="str">
            <v>F0305</v>
          </cell>
        </row>
        <row r="267">
          <cell r="D267" t="str">
            <v>F0306</v>
          </cell>
        </row>
        <row r="268">
          <cell r="D268" t="str">
            <v>F0127</v>
          </cell>
        </row>
        <row r="269">
          <cell r="D269" t="str">
            <v>F0174</v>
          </cell>
        </row>
        <row r="270">
          <cell r="D270" t="str">
            <v>F0189</v>
          </cell>
        </row>
        <row r="271">
          <cell r="D271" t="str">
            <v>F0195</v>
          </cell>
        </row>
        <row r="272">
          <cell r="D272" t="str">
            <v>F0203</v>
          </cell>
        </row>
        <row r="273">
          <cell r="D273" t="str">
            <v>F0204</v>
          </cell>
        </row>
        <row r="274">
          <cell r="D274" t="str">
            <v>F0305</v>
          </cell>
        </row>
        <row r="275">
          <cell r="D275" t="str">
            <v>I0818</v>
          </cell>
        </row>
        <row r="276">
          <cell r="D276" t="str">
            <v>I0835</v>
          </cell>
        </row>
        <row r="277">
          <cell r="D277" t="str">
            <v>I0132</v>
          </cell>
        </row>
        <row r="278">
          <cell r="D278" t="str">
            <v>I0240</v>
          </cell>
        </row>
        <row r="279">
          <cell r="D279" t="str">
            <v>I0816</v>
          </cell>
        </row>
        <row r="280">
          <cell r="D280" t="str">
            <v>I0818</v>
          </cell>
        </row>
        <row r="281">
          <cell r="D281" t="str">
            <v>I0244</v>
          </cell>
        </row>
        <row r="282">
          <cell r="D282" t="str">
            <v>I0428</v>
          </cell>
        </row>
        <row r="283">
          <cell r="D283" t="str">
            <v>I0816</v>
          </cell>
        </row>
        <row r="284">
          <cell r="D284" t="str">
            <v>I0835</v>
          </cell>
        </row>
        <row r="285">
          <cell r="D285" t="str">
            <v>F0086</v>
          </cell>
        </row>
        <row r="286">
          <cell r="D286" t="str">
            <v>F0102</v>
          </cell>
        </row>
        <row r="287">
          <cell r="D287" t="str">
            <v>F0109</v>
          </cell>
        </row>
        <row r="288">
          <cell r="D288" t="str">
            <v>F0111</v>
          </cell>
        </row>
        <row r="289">
          <cell r="D289" t="str">
            <v>F0127</v>
          </cell>
        </row>
        <row r="290">
          <cell r="D290" t="str">
            <v>F0136</v>
          </cell>
        </row>
        <row r="291">
          <cell r="D291" t="str">
            <v>F0164</v>
          </cell>
        </row>
        <row r="292">
          <cell r="D292" t="str">
            <v>F0167</v>
          </cell>
        </row>
        <row r="293">
          <cell r="D293" t="str">
            <v>F0168</v>
          </cell>
        </row>
        <row r="294">
          <cell r="D294" t="str">
            <v>F0171</v>
          </cell>
        </row>
        <row r="295">
          <cell r="D295" t="str">
            <v>F0172</v>
          </cell>
        </row>
        <row r="296">
          <cell r="D296" t="str">
            <v>F0174</v>
          </cell>
        </row>
        <row r="297">
          <cell r="D297" t="str">
            <v>F0179</v>
          </cell>
        </row>
        <row r="298">
          <cell r="D298" t="str">
            <v>F0182</v>
          </cell>
        </row>
        <row r="299">
          <cell r="D299" t="str">
            <v>F0194</v>
          </cell>
        </row>
        <row r="300">
          <cell r="D300" t="str">
            <v>F0195</v>
          </cell>
        </row>
        <row r="301">
          <cell r="D301" t="str">
            <v>F0196</v>
          </cell>
        </row>
        <row r="302">
          <cell r="D302" t="str">
            <v>F0203</v>
          </cell>
        </row>
        <row r="303">
          <cell r="D303" t="str">
            <v>F0204</v>
          </cell>
        </row>
        <row r="304">
          <cell r="D304" t="str">
            <v>F0211</v>
          </cell>
        </row>
        <row r="305">
          <cell r="D305" t="str">
            <v>F0212</v>
          </cell>
        </row>
        <row r="306">
          <cell r="D306" t="str">
            <v>F0218</v>
          </cell>
        </row>
        <row r="307">
          <cell r="D307" t="str">
            <v>F0362</v>
          </cell>
        </row>
        <row r="308">
          <cell r="D308" t="str">
            <v>I0132</v>
          </cell>
        </row>
        <row r="309">
          <cell r="D309" t="str">
            <v>I0134</v>
          </cell>
        </row>
        <row r="310">
          <cell r="D310" t="str">
            <v>I0136</v>
          </cell>
        </row>
        <row r="311">
          <cell r="D311" t="str">
            <v>I0142</v>
          </cell>
        </row>
        <row r="312">
          <cell r="D312" t="str">
            <v>I0145</v>
          </cell>
        </row>
        <row r="313">
          <cell r="D313" t="str">
            <v>I0150</v>
          </cell>
        </row>
        <row r="314">
          <cell r="D314" t="str">
            <v>I0153</v>
          </cell>
        </row>
        <row r="315">
          <cell r="D315" t="str">
            <v>I0157</v>
          </cell>
        </row>
        <row r="316">
          <cell r="D316" t="str">
            <v>I0161</v>
          </cell>
        </row>
        <row r="317">
          <cell r="D317" t="str">
            <v>I0166</v>
          </cell>
        </row>
        <row r="318">
          <cell r="D318" t="str">
            <v>I0187</v>
          </cell>
        </row>
        <row r="319">
          <cell r="D319" t="str">
            <v>I0203</v>
          </cell>
        </row>
        <row r="320">
          <cell r="D320" t="str">
            <v>I0209</v>
          </cell>
        </row>
        <row r="321">
          <cell r="D321" t="str">
            <v>I0210</v>
          </cell>
        </row>
        <row r="322">
          <cell r="D322" t="str">
            <v>I0240</v>
          </cell>
        </row>
        <row r="323">
          <cell r="D323" t="str">
            <v>I0241</v>
          </cell>
        </row>
        <row r="324">
          <cell r="D324" t="str">
            <v>I9201</v>
          </cell>
        </row>
        <row r="325">
          <cell r="D325" t="str">
            <v>I0138</v>
          </cell>
        </row>
        <row r="326">
          <cell r="D326" t="str">
            <v>I0144</v>
          </cell>
        </row>
        <row r="327">
          <cell r="D327" t="str">
            <v>I0206</v>
          </cell>
        </row>
        <row r="328">
          <cell r="D328" t="str">
            <v>I0244</v>
          </cell>
        </row>
        <row r="329">
          <cell r="D329" t="str">
            <v>I0245</v>
          </cell>
        </row>
        <row r="330">
          <cell r="D330" t="str">
            <v>I0246</v>
          </cell>
        </row>
        <row r="331">
          <cell r="D331" t="str">
            <v>I0271</v>
          </cell>
        </row>
        <row r="332">
          <cell r="D332" t="str">
            <v>I9201</v>
          </cell>
        </row>
        <row r="333">
          <cell r="D333" t="str">
            <v>F0085</v>
          </cell>
        </row>
        <row r="334">
          <cell r="D334" t="str">
            <v>F0118</v>
          </cell>
        </row>
        <row r="335">
          <cell r="D335" t="str">
            <v>F0127</v>
          </cell>
        </row>
        <row r="336">
          <cell r="D336" t="str">
            <v>F0164</v>
          </cell>
        </row>
        <row r="337">
          <cell r="D337" t="str">
            <v>F0168</v>
          </cell>
        </row>
        <row r="338">
          <cell r="D338" t="str">
            <v>F0174</v>
          </cell>
        </row>
        <row r="339">
          <cell r="D339" t="str">
            <v>F0179</v>
          </cell>
        </row>
        <row r="340">
          <cell r="D340" t="str">
            <v>F0189</v>
          </cell>
        </row>
        <row r="341">
          <cell r="D341" t="str">
            <v>F0195</v>
          </cell>
        </row>
        <row r="342">
          <cell r="D342" t="str">
            <v>F0203</v>
          </cell>
        </row>
        <row r="343">
          <cell r="D343" t="str">
            <v>F0207</v>
          </cell>
        </row>
        <row r="344">
          <cell r="D344" t="str">
            <v>F0216</v>
          </cell>
        </row>
        <row r="345">
          <cell r="D345" t="str">
            <v>F0219</v>
          </cell>
        </row>
        <row r="346">
          <cell r="D346" t="str">
            <v>F0302</v>
          </cell>
        </row>
        <row r="347">
          <cell r="D347" t="str">
            <v>F0303</v>
          </cell>
        </row>
        <row r="348">
          <cell r="D348" t="str">
            <v>F0305</v>
          </cell>
        </row>
        <row r="349">
          <cell r="D349" t="str">
            <v>F0306</v>
          </cell>
        </row>
        <row r="350">
          <cell r="D350" t="str">
            <v>F0127</v>
          </cell>
        </row>
        <row r="351">
          <cell r="D351" t="str">
            <v>F0174</v>
          </cell>
        </row>
        <row r="352">
          <cell r="D352" t="str">
            <v>F0189</v>
          </cell>
        </row>
        <row r="353">
          <cell r="D353" t="str">
            <v>F0195</v>
          </cell>
        </row>
        <row r="354">
          <cell r="D354" t="str">
            <v>F0203</v>
          </cell>
        </row>
        <row r="355">
          <cell r="D355" t="str">
            <v>F0204</v>
          </cell>
        </row>
        <row r="356">
          <cell r="D356" t="str">
            <v>F0305</v>
          </cell>
        </row>
        <row r="357">
          <cell r="D357" t="str">
            <v>I9201</v>
          </cell>
        </row>
        <row r="358">
          <cell r="D358" t="str">
            <v>I0214</v>
          </cell>
        </row>
        <row r="359">
          <cell r="D359" t="str">
            <v>I0221</v>
          </cell>
        </row>
        <row r="360">
          <cell r="D360" t="str">
            <v>I0227</v>
          </cell>
        </row>
        <row r="361">
          <cell r="D361" t="str">
            <v>I0259</v>
          </cell>
        </row>
        <row r="362">
          <cell r="D362" t="str">
            <v>I0294</v>
          </cell>
        </row>
        <row r="363">
          <cell r="D363" t="str">
            <v>I0513</v>
          </cell>
        </row>
        <row r="364">
          <cell r="D364" t="str">
            <v>I0805</v>
          </cell>
        </row>
        <row r="365">
          <cell r="D365" t="str">
            <v>I0812</v>
          </cell>
        </row>
        <row r="366">
          <cell r="D366" t="str">
            <v>I0802</v>
          </cell>
        </row>
        <row r="367">
          <cell r="D367" t="str">
            <v>I0806</v>
          </cell>
        </row>
        <row r="368">
          <cell r="D368" t="str">
            <v>I0807</v>
          </cell>
        </row>
        <row r="369">
          <cell r="D369" t="str">
            <v>I0809</v>
          </cell>
        </row>
        <row r="370">
          <cell r="D370" t="str">
            <v>I0811</v>
          </cell>
        </row>
        <row r="371">
          <cell r="D371" t="str">
            <v>I0813</v>
          </cell>
        </row>
        <row r="372">
          <cell r="D372" t="str">
            <v>I0815</v>
          </cell>
        </row>
        <row r="373">
          <cell r="D373" t="str">
            <v>I0816</v>
          </cell>
        </row>
        <row r="374">
          <cell r="D374" t="str">
            <v>I0818</v>
          </cell>
        </row>
        <row r="375">
          <cell r="D375" t="str">
            <v>I0829</v>
          </cell>
        </row>
        <row r="376">
          <cell r="D376" t="str">
            <v>I0831</v>
          </cell>
        </row>
        <row r="377">
          <cell r="D377" t="str">
            <v>I0832</v>
          </cell>
        </row>
        <row r="378">
          <cell r="D378" t="str">
            <v>I0833</v>
          </cell>
        </row>
        <row r="379">
          <cell r="D379" t="str">
            <v>I0834</v>
          </cell>
        </row>
        <row r="380">
          <cell r="D380" t="str">
            <v>I0836</v>
          </cell>
        </row>
        <row r="381">
          <cell r="D381" t="str">
            <v>I0837</v>
          </cell>
        </row>
        <row r="382">
          <cell r="D382" t="str">
            <v>I0838</v>
          </cell>
        </row>
        <row r="383">
          <cell r="D383" t="str">
            <v>I0839</v>
          </cell>
        </row>
        <row r="384">
          <cell r="D384" t="str">
            <v>I0840</v>
          </cell>
        </row>
        <row r="385">
          <cell r="D385" t="str">
            <v>I0214</v>
          </cell>
        </row>
        <row r="386">
          <cell r="D386" t="str">
            <v>I0244</v>
          </cell>
        </row>
        <row r="387">
          <cell r="D387" t="str">
            <v>I0246</v>
          </cell>
        </row>
        <row r="388">
          <cell r="D388" t="str">
            <v>I0402</v>
          </cell>
        </row>
        <row r="389">
          <cell r="D389" t="str">
            <v>I0428</v>
          </cell>
        </row>
        <row r="390">
          <cell r="D390" t="str">
            <v>I0447</v>
          </cell>
        </row>
        <row r="391">
          <cell r="D391" t="str">
            <v>I0461</v>
          </cell>
        </row>
        <row r="392">
          <cell r="D392" t="str">
            <v>I0466</v>
          </cell>
        </row>
        <row r="393">
          <cell r="D393" t="str">
            <v>I9201</v>
          </cell>
        </row>
        <row r="394">
          <cell r="D394" t="str">
            <v>I0400</v>
          </cell>
        </row>
        <row r="395">
          <cell r="D395" t="str">
            <v>I0427</v>
          </cell>
        </row>
        <row r="396">
          <cell r="D396" t="str">
            <v>I0519</v>
          </cell>
        </row>
        <row r="397">
          <cell r="D397" t="str">
            <v>I0814</v>
          </cell>
        </row>
        <row r="398">
          <cell r="D398" t="str">
            <v>I0835</v>
          </cell>
        </row>
        <row r="399">
          <cell r="D399" t="str">
            <v>I0132</v>
          </cell>
        </row>
        <row r="400">
          <cell r="D400" t="str">
            <v>I0134</v>
          </cell>
        </row>
        <row r="401">
          <cell r="D401" t="str">
            <v>I0136</v>
          </cell>
        </row>
        <row r="402">
          <cell r="D402" t="str">
            <v>I0142</v>
          </cell>
        </row>
        <row r="403">
          <cell r="D403" t="str">
            <v>I0150</v>
          </cell>
        </row>
        <row r="404">
          <cell r="D404" t="str">
            <v>I0153</v>
          </cell>
        </row>
        <row r="405">
          <cell r="D405" t="str">
            <v>I0157</v>
          </cell>
        </row>
        <row r="406">
          <cell r="D406" t="str">
            <v>I0161</v>
          </cell>
        </row>
        <row r="407">
          <cell r="D407" t="str">
            <v>I0166</v>
          </cell>
        </row>
        <row r="408">
          <cell r="D408" t="str">
            <v>I0187</v>
          </cell>
        </row>
        <row r="409">
          <cell r="D409" t="str">
            <v>I0203</v>
          </cell>
        </row>
        <row r="410">
          <cell r="D410" t="str">
            <v>I0209</v>
          </cell>
        </row>
        <row r="411">
          <cell r="D411" t="str">
            <v>I0214</v>
          </cell>
        </row>
        <row r="412">
          <cell r="D412" t="str">
            <v>I0221</v>
          </cell>
        </row>
        <row r="413">
          <cell r="D413" t="str">
            <v>I0227</v>
          </cell>
        </row>
        <row r="414">
          <cell r="D414" t="str">
            <v>I0240</v>
          </cell>
        </row>
        <row r="415">
          <cell r="D415" t="str">
            <v>I0241</v>
          </cell>
        </row>
        <row r="416">
          <cell r="D416" t="str">
            <v>I0259</v>
          </cell>
        </row>
        <row r="417">
          <cell r="D417" t="str">
            <v>I0294</v>
          </cell>
        </row>
        <row r="418">
          <cell r="D418" t="str">
            <v>I0428</v>
          </cell>
        </row>
        <row r="419">
          <cell r="D419" t="str">
            <v>I0447</v>
          </cell>
        </row>
        <row r="420">
          <cell r="D420" t="str">
            <v>I0805</v>
          </cell>
        </row>
        <row r="421">
          <cell r="D421" t="str">
            <v>I0812</v>
          </cell>
        </row>
        <row r="422">
          <cell r="D422" t="str">
            <v>I9201</v>
          </cell>
        </row>
        <row r="423">
          <cell r="D423" t="str">
            <v>I0802</v>
          </cell>
        </row>
        <row r="424">
          <cell r="D424" t="str">
            <v>I0807</v>
          </cell>
        </row>
        <row r="425">
          <cell r="D425" t="str">
            <v>I0809</v>
          </cell>
        </row>
        <row r="426">
          <cell r="D426" t="str">
            <v>I0811</v>
          </cell>
        </row>
        <row r="427">
          <cell r="D427" t="str">
            <v>I0813</v>
          </cell>
        </row>
        <row r="428">
          <cell r="D428" t="str">
            <v>I0815</v>
          </cell>
        </row>
        <row r="429">
          <cell r="D429" t="str">
            <v>I0816</v>
          </cell>
        </row>
        <row r="430">
          <cell r="D430" t="str">
            <v>I0818</v>
          </cell>
        </row>
        <row r="431">
          <cell r="D431" t="str">
            <v>I0831</v>
          </cell>
        </row>
        <row r="432">
          <cell r="D432" t="str">
            <v>I0832</v>
          </cell>
        </row>
        <row r="433">
          <cell r="D433" t="str">
            <v>I0836</v>
          </cell>
        </row>
        <row r="434">
          <cell r="D434" t="str">
            <v>I0138</v>
          </cell>
        </row>
        <row r="435">
          <cell r="D435" t="str">
            <v>I0144</v>
          </cell>
        </row>
        <row r="436">
          <cell r="D436" t="str">
            <v>I0206</v>
          </cell>
        </row>
        <row r="437">
          <cell r="D437" t="str">
            <v>I0244</v>
          </cell>
        </row>
        <row r="438">
          <cell r="D438" t="str">
            <v>I0245</v>
          </cell>
        </row>
        <row r="439">
          <cell r="D439" t="str">
            <v>I0246</v>
          </cell>
        </row>
        <row r="440">
          <cell r="D440" t="str">
            <v>I0402</v>
          </cell>
        </row>
        <row r="441">
          <cell r="D441" t="str">
            <v>I0428</v>
          </cell>
        </row>
        <row r="442">
          <cell r="D442" t="str">
            <v>I0447</v>
          </cell>
        </row>
        <row r="443">
          <cell r="D443" t="str">
            <v>I0461</v>
          </cell>
        </row>
        <row r="444">
          <cell r="D444" t="str">
            <v>I0466</v>
          </cell>
        </row>
        <row r="445">
          <cell r="D445" t="str">
            <v>I9201</v>
          </cell>
        </row>
        <row r="446">
          <cell r="D446" t="str">
            <v>I0132</v>
          </cell>
        </row>
        <row r="447">
          <cell r="D447" t="str">
            <v>I0134</v>
          </cell>
        </row>
        <row r="448">
          <cell r="D448" t="str">
            <v>I0136</v>
          </cell>
        </row>
        <row r="449">
          <cell r="D449" t="str">
            <v>I0142</v>
          </cell>
        </row>
        <row r="450">
          <cell r="D450" t="str">
            <v>I0145</v>
          </cell>
        </row>
        <row r="451">
          <cell r="D451" t="str">
            <v>I0150</v>
          </cell>
        </row>
        <row r="452">
          <cell r="D452" t="str">
            <v>I0153</v>
          </cell>
        </row>
        <row r="453">
          <cell r="D453" t="str">
            <v>I0157</v>
          </cell>
        </row>
        <row r="454">
          <cell r="D454" t="str">
            <v>I0161</v>
          </cell>
        </row>
        <row r="455">
          <cell r="D455" t="str">
            <v>I0166</v>
          </cell>
        </row>
        <row r="456">
          <cell r="D456" t="str">
            <v>I0187</v>
          </cell>
        </row>
        <row r="457">
          <cell r="D457" t="str">
            <v>I0203</v>
          </cell>
        </row>
        <row r="458">
          <cell r="D458" t="str">
            <v>I0209</v>
          </cell>
        </row>
        <row r="459">
          <cell r="D459" t="str">
            <v>I0210</v>
          </cell>
        </row>
        <row r="460">
          <cell r="D460" t="str">
            <v>I0240</v>
          </cell>
        </row>
        <row r="461">
          <cell r="D461" t="str">
            <v>I0241</v>
          </cell>
        </row>
        <row r="462">
          <cell r="D462" t="str">
            <v>I9201</v>
          </cell>
        </row>
        <row r="463">
          <cell r="D463" t="str">
            <v>I0138</v>
          </cell>
        </row>
        <row r="464">
          <cell r="D464" t="str">
            <v>I0144</v>
          </cell>
        </row>
        <row r="465">
          <cell r="D465" t="str">
            <v>I0244</v>
          </cell>
        </row>
        <row r="466">
          <cell r="D466" t="str">
            <v>I0246</v>
          </cell>
        </row>
        <row r="467">
          <cell r="D467" t="str">
            <v>I0271</v>
          </cell>
        </row>
        <row r="468">
          <cell r="D468" t="str">
            <v>I9201</v>
          </cell>
        </row>
        <row r="469">
          <cell r="D469" t="str">
            <v>I0447</v>
          </cell>
        </row>
        <row r="470">
          <cell r="D470" t="str">
            <v>I0461</v>
          </cell>
        </row>
        <row r="471">
          <cell r="D471" t="str">
            <v>I0466</v>
          </cell>
        </row>
        <row r="472">
          <cell r="D472" t="str">
            <v>I0812</v>
          </cell>
        </row>
        <row r="473">
          <cell r="D473" t="str">
            <v>I0400</v>
          </cell>
        </row>
        <row r="474">
          <cell r="D474" t="str">
            <v>I0430</v>
          </cell>
        </row>
        <row r="475">
          <cell r="D475" t="str">
            <v>F0085</v>
          </cell>
        </row>
        <row r="476">
          <cell r="D476" t="str">
            <v>F0086</v>
          </cell>
        </row>
        <row r="477">
          <cell r="D477" t="str">
            <v>F0097</v>
          </cell>
        </row>
        <row r="478">
          <cell r="D478" t="str">
            <v>F0098</v>
          </cell>
        </row>
        <row r="479">
          <cell r="D479" t="str">
            <v>F0102</v>
          </cell>
        </row>
        <row r="480">
          <cell r="D480" t="str">
            <v>F0103</v>
          </cell>
        </row>
        <row r="481">
          <cell r="D481" t="str">
            <v>F0106</v>
          </cell>
        </row>
        <row r="482">
          <cell r="D482" t="str">
            <v>F0109</v>
          </cell>
        </row>
        <row r="483">
          <cell r="D483" t="str">
            <v>F0111</v>
          </cell>
        </row>
        <row r="484">
          <cell r="D484" t="str">
            <v>F0114</v>
          </cell>
        </row>
        <row r="485">
          <cell r="D485" t="str">
            <v>F0118</v>
          </cell>
        </row>
        <row r="486">
          <cell r="D486" t="str">
            <v>F0120</v>
          </cell>
        </row>
        <row r="487">
          <cell r="D487" t="str">
            <v>F0125</v>
          </cell>
        </row>
        <row r="488">
          <cell r="D488" t="str">
            <v>F0127</v>
          </cell>
        </row>
        <row r="489">
          <cell r="D489" t="str">
            <v>F0128</v>
          </cell>
        </row>
        <row r="490">
          <cell r="D490" t="str">
            <v>F0129</v>
          </cell>
        </row>
        <row r="491">
          <cell r="D491" t="str">
            <v>F0134</v>
          </cell>
        </row>
        <row r="492">
          <cell r="D492" t="str">
            <v>F0136</v>
          </cell>
        </row>
        <row r="493">
          <cell r="D493" t="str">
            <v>F0137</v>
          </cell>
        </row>
        <row r="494">
          <cell r="D494" t="str">
            <v>F0138</v>
          </cell>
        </row>
        <row r="495">
          <cell r="D495" t="str">
            <v>F0141</v>
          </cell>
        </row>
        <row r="496">
          <cell r="D496" t="str">
            <v>F0143</v>
          </cell>
        </row>
        <row r="497">
          <cell r="D497" t="str">
            <v>F0156</v>
          </cell>
        </row>
        <row r="498">
          <cell r="D498" t="str">
            <v>F0161</v>
          </cell>
        </row>
        <row r="499">
          <cell r="D499" t="str">
            <v>F0164</v>
          </cell>
        </row>
        <row r="500">
          <cell r="D500" t="str">
            <v>F0167</v>
          </cell>
        </row>
        <row r="501">
          <cell r="D501" t="str">
            <v>F0168</v>
          </cell>
        </row>
        <row r="502">
          <cell r="D502" t="str">
            <v>F0171</v>
          </cell>
        </row>
        <row r="503">
          <cell r="D503" t="str">
            <v>F0172</v>
          </cell>
        </row>
        <row r="504">
          <cell r="D504" t="str">
            <v>F0174</v>
          </cell>
        </row>
        <row r="505">
          <cell r="D505" t="str">
            <v>F0176</v>
          </cell>
        </row>
        <row r="506">
          <cell r="D506" t="str">
            <v>F0179</v>
          </cell>
        </row>
        <row r="507">
          <cell r="D507" t="str">
            <v>F0182</v>
          </cell>
        </row>
        <row r="508">
          <cell r="D508" t="str">
            <v>F0184</v>
          </cell>
        </row>
        <row r="509">
          <cell r="D509" t="str">
            <v>F0185</v>
          </cell>
        </row>
        <row r="510">
          <cell r="D510" t="str">
            <v>F0189</v>
          </cell>
        </row>
        <row r="511">
          <cell r="D511" t="str">
            <v>F0191</v>
          </cell>
        </row>
        <row r="512">
          <cell r="D512" t="str">
            <v>F0194</v>
          </cell>
        </row>
        <row r="513">
          <cell r="D513" t="str">
            <v>F0195</v>
          </cell>
        </row>
        <row r="514">
          <cell r="D514" t="str">
            <v>F0196</v>
          </cell>
        </row>
        <row r="515">
          <cell r="D515" t="str">
            <v>F0197</v>
          </cell>
        </row>
        <row r="516">
          <cell r="D516" t="str">
            <v>F0201</v>
          </cell>
        </row>
        <row r="517">
          <cell r="D517" t="str">
            <v>F0203</v>
          </cell>
        </row>
        <row r="518">
          <cell r="D518" t="str">
            <v>F0204</v>
          </cell>
        </row>
        <row r="519">
          <cell r="D519" t="str">
            <v>F0207</v>
          </cell>
        </row>
        <row r="520">
          <cell r="D520" t="str">
            <v>F0208</v>
          </cell>
        </row>
        <row r="521">
          <cell r="D521" t="str">
            <v>F0209</v>
          </cell>
        </row>
        <row r="522">
          <cell r="D522" t="str">
            <v>F0211</v>
          </cell>
        </row>
        <row r="523">
          <cell r="D523" t="str">
            <v>F0212</v>
          </cell>
        </row>
        <row r="524">
          <cell r="D524" t="str">
            <v>F0216</v>
          </cell>
        </row>
        <row r="525">
          <cell r="D525" t="str">
            <v>F0217</v>
          </cell>
        </row>
        <row r="526">
          <cell r="D526" t="str">
            <v>F0218</v>
          </cell>
        </row>
        <row r="527">
          <cell r="D527" t="str">
            <v>F0219</v>
          </cell>
        </row>
        <row r="528">
          <cell r="D528" t="str">
            <v>F0220</v>
          </cell>
        </row>
        <row r="529">
          <cell r="D529" t="str">
            <v>F0223</v>
          </cell>
        </row>
        <row r="530">
          <cell r="D530" t="str">
            <v>F0362</v>
          </cell>
        </row>
        <row r="531">
          <cell r="D531" t="str">
            <v>F9201</v>
          </cell>
        </row>
        <row r="532">
          <cell r="D532" t="str">
            <v>F9201</v>
          </cell>
        </row>
        <row r="533">
          <cell r="D533" t="str">
            <v>I0200</v>
          </cell>
        </row>
        <row r="534">
          <cell r="D534" t="str">
            <v>I0340</v>
          </cell>
        </row>
        <row r="535">
          <cell r="D535" t="str">
            <v>I0845</v>
          </cell>
        </row>
        <row r="536">
          <cell r="D536" t="str">
            <v>I0846</v>
          </cell>
        </row>
        <row r="537">
          <cell r="D537" t="str">
            <v>I0430</v>
          </cell>
        </row>
        <row r="538">
          <cell r="D538" t="str">
            <v>I0511</v>
          </cell>
        </row>
        <row r="539">
          <cell r="D539" t="str">
            <v>I0804</v>
          </cell>
        </row>
        <row r="540">
          <cell r="D540" t="str">
            <v>I0810</v>
          </cell>
        </row>
        <row r="541">
          <cell r="D541" t="str">
            <v>I0200</v>
          </cell>
        </row>
        <row r="542">
          <cell r="D542" t="str">
            <v>I0340</v>
          </cell>
        </row>
        <row r="543">
          <cell r="D543" t="str">
            <v>I0845</v>
          </cell>
        </row>
        <row r="544">
          <cell r="D544" t="str">
            <v>I0846</v>
          </cell>
        </row>
        <row r="545">
          <cell r="D545" t="str">
            <v>I0430</v>
          </cell>
        </row>
        <row r="546">
          <cell r="D546" t="str">
            <v>I0511</v>
          </cell>
        </row>
        <row r="547">
          <cell r="D547" t="str">
            <v>I0804</v>
          </cell>
        </row>
        <row r="548">
          <cell r="D548" t="str">
            <v>I0810</v>
          </cell>
        </row>
        <row r="549">
          <cell r="D549" t="str">
            <v>I0151</v>
          </cell>
        </row>
        <row r="550">
          <cell r="D550" t="str">
            <v>I0200</v>
          </cell>
        </row>
        <row r="551">
          <cell r="D551" t="str">
            <v>I0340</v>
          </cell>
        </row>
        <row r="552">
          <cell r="D552" t="str">
            <v>I0137</v>
          </cell>
        </row>
        <row r="553">
          <cell r="D553" t="str">
            <v>I0430</v>
          </cell>
        </row>
        <row r="554">
          <cell r="D554" t="str">
            <v>I0511</v>
          </cell>
        </row>
        <row r="555">
          <cell r="D555" t="str">
            <v>I0151</v>
          </cell>
        </row>
        <row r="556">
          <cell r="D556" t="str">
            <v>I0151</v>
          </cell>
        </row>
        <row r="557">
          <cell r="D557" t="str">
            <v>I0137</v>
          </cell>
        </row>
        <row r="558">
          <cell r="D558" t="str">
            <v>I0151</v>
          </cell>
        </row>
        <row r="559">
          <cell r="D559" t="str">
            <v>I0137</v>
          </cell>
        </row>
        <row r="560">
          <cell r="D560" t="str">
            <v>I0200</v>
          </cell>
        </row>
        <row r="561">
          <cell r="D561" t="str">
            <v>I0340</v>
          </cell>
        </row>
        <row r="562">
          <cell r="D562" t="str">
            <v>I0845</v>
          </cell>
        </row>
        <row r="563">
          <cell r="D563" t="str">
            <v>I0846</v>
          </cell>
        </row>
        <row r="564">
          <cell r="D564" t="str">
            <v>I0430</v>
          </cell>
        </row>
        <row r="565">
          <cell r="D565" t="str">
            <v>I0511</v>
          </cell>
        </row>
        <row r="566">
          <cell r="D566" t="str">
            <v>I0804</v>
          </cell>
        </row>
        <row r="567">
          <cell r="D567" t="str">
            <v>I0810</v>
          </cell>
        </row>
        <row r="568">
          <cell r="D568" t="str">
            <v>I0151</v>
          </cell>
        </row>
        <row r="569">
          <cell r="D569" t="str">
            <v>I0200</v>
          </cell>
        </row>
        <row r="570">
          <cell r="D570" t="str">
            <v>I0340</v>
          </cell>
        </row>
        <row r="571">
          <cell r="D571" t="str">
            <v>I0137</v>
          </cell>
        </row>
        <row r="572">
          <cell r="D572" t="str">
            <v>I0430</v>
          </cell>
        </row>
        <row r="573">
          <cell r="D573" t="str">
            <v>I0511</v>
          </cell>
        </row>
        <row r="574">
          <cell r="D574" t="str">
            <v>I0151</v>
          </cell>
        </row>
        <row r="575">
          <cell r="D575" t="str">
            <v>I0340</v>
          </cell>
        </row>
        <row r="576">
          <cell r="D576" t="str">
            <v>I0430</v>
          </cell>
        </row>
        <row r="577">
          <cell r="D577" t="str">
            <v>I0511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"/>
      <sheetName val="PORT_HORS_CONSO"/>
      <sheetName val="BALANCE"/>
      <sheetName val="A5DETAIL"/>
      <sheetName val="Feuil9"/>
      <sheetName val="Feuil10"/>
    </sheetNames>
    <sheetDataSet>
      <sheetData sheetId="0" refreshError="1">
        <row r="2">
          <cell r="A2" t="str">
            <v>PA301</v>
          </cell>
          <cell r="C2" t="str">
            <v>A3C</v>
          </cell>
          <cell r="K2">
            <v>0</v>
          </cell>
        </row>
        <row r="3">
          <cell r="A3" t="str">
            <v>PAG02</v>
          </cell>
          <cell r="C3" t="str">
            <v>AGE D'OR EXPANSION</v>
          </cell>
          <cell r="K3">
            <v>4424942.3999999994</v>
          </cell>
        </row>
        <row r="4">
          <cell r="A4" t="str">
            <v>PAN01</v>
          </cell>
          <cell r="C4" t="str">
            <v>ANTICIPA</v>
          </cell>
          <cell r="K4">
            <v>990.6</v>
          </cell>
        </row>
        <row r="5">
          <cell r="A5" t="str">
            <v>PAS01</v>
          </cell>
          <cell r="C5" t="str">
            <v>ASSOCIART</v>
          </cell>
          <cell r="K5">
            <v>158353.13</v>
          </cell>
        </row>
        <row r="6">
          <cell r="A6" t="str">
            <v>PAS02</v>
          </cell>
          <cell r="C6" t="str">
            <v>ASSURBAIL</v>
          </cell>
          <cell r="K6">
            <v>13183739.19034091</v>
          </cell>
        </row>
        <row r="7">
          <cell r="A7" t="str">
            <v>PAS02</v>
          </cell>
          <cell r="C7" t="str">
            <v>ASSURBAIL</v>
          </cell>
          <cell r="K7">
            <v>285013195.62521106</v>
          </cell>
        </row>
        <row r="8">
          <cell r="A8" t="str">
            <v>PAS02</v>
          </cell>
          <cell r="C8" t="str">
            <v>ASSURBAIL</v>
          </cell>
          <cell r="K8">
            <v>11715744.052759741</v>
          </cell>
        </row>
        <row r="9">
          <cell r="A9" t="str">
            <v>PAS02</v>
          </cell>
          <cell r="C9" t="str">
            <v>ASSURBAIL</v>
          </cell>
          <cell r="K9">
            <v>3906643.8380681821</v>
          </cell>
        </row>
        <row r="10">
          <cell r="A10" t="str">
            <v>PAS12</v>
          </cell>
          <cell r="C10" t="str">
            <v>ASSURPOSTE</v>
          </cell>
          <cell r="K10">
            <v>99983000</v>
          </cell>
        </row>
        <row r="11">
          <cell r="A11" t="str">
            <v>PAS13</v>
          </cell>
          <cell r="C11" t="str">
            <v>ASTORG 3-A</v>
          </cell>
          <cell r="K11">
            <v>4999119.18</v>
          </cell>
        </row>
        <row r="12">
          <cell r="A12" t="str">
            <v>PAS14</v>
          </cell>
          <cell r="C12" t="str">
            <v>ASTORG 3-B</v>
          </cell>
          <cell r="K12">
            <v>5000</v>
          </cell>
        </row>
        <row r="13">
          <cell r="A13" t="str">
            <v>PAT01</v>
          </cell>
          <cell r="C13" t="str">
            <v>ATOUT PIERRE DIVERSIFICATION</v>
          </cell>
          <cell r="K13">
            <v>2242080.11</v>
          </cell>
        </row>
        <row r="14">
          <cell r="A14" t="str">
            <v>PAT01</v>
          </cell>
          <cell r="C14" t="str">
            <v>ATOUT PIERRE DIVERSIFICATION</v>
          </cell>
          <cell r="K14">
            <v>2876900</v>
          </cell>
        </row>
        <row r="15">
          <cell r="A15" t="str">
            <v>PAU01</v>
          </cell>
          <cell r="C15" t="str">
            <v>AURIGA VENTURE 2-A</v>
          </cell>
          <cell r="K15">
            <v>241663.48760903883</v>
          </cell>
        </row>
        <row r="16">
          <cell r="A16" t="str">
            <v>PAU02</v>
          </cell>
          <cell r="C16" t="str">
            <v>AURIGA VENTURE 2-B</v>
          </cell>
          <cell r="K16">
            <v>110520.51239096119</v>
          </cell>
        </row>
        <row r="17">
          <cell r="A17" t="str">
            <v>PAV02</v>
          </cell>
          <cell r="C17" t="str">
            <v>AVENUE BOSQUET</v>
          </cell>
          <cell r="K17">
            <v>519.5</v>
          </cell>
        </row>
        <row r="18">
          <cell r="A18" t="str">
            <v>PAX01</v>
          </cell>
          <cell r="C18" t="str">
            <v>AXA FUND 2-A</v>
          </cell>
          <cell r="K18">
            <v>2749493</v>
          </cell>
        </row>
        <row r="19">
          <cell r="A19" t="str">
            <v>PBA02</v>
          </cell>
          <cell r="C19" t="str">
            <v>BARCLAYS EUROPEAN FUND D</v>
          </cell>
          <cell r="K19">
            <v>1112625</v>
          </cell>
        </row>
        <row r="20">
          <cell r="A20" t="str">
            <v>PBA02</v>
          </cell>
          <cell r="C20" t="str">
            <v>BARCLAYS EUROPEAN FUND D</v>
          </cell>
          <cell r="K20">
            <v>2225248</v>
          </cell>
        </row>
        <row r="21">
          <cell r="A21" t="str">
            <v>PBE02</v>
          </cell>
          <cell r="C21" t="str">
            <v>SCI PARVIS BELVEDERE</v>
          </cell>
          <cell r="K21">
            <v>360.96</v>
          </cell>
        </row>
        <row r="22">
          <cell r="A22" t="str">
            <v>PCA05</v>
          </cell>
          <cell r="C22" t="str">
            <v>CAIXA SEGUROS</v>
          </cell>
          <cell r="K22">
            <v>455636957.69</v>
          </cell>
        </row>
        <row r="23">
          <cell r="A23" t="str">
            <v>PCA06</v>
          </cell>
          <cell r="C23" t="str">
            <v>CANDOVER 2001</v>
          </cell>
          <cell r="K23">
            <v>914108</v>
          </cell>
        </row>
        <row r="24">
          <cell r="A24" t="str">
            <v>PCA06</v>
          </cell>
          <cell r="C24" t="str">
            <v>CANDOVER 2001</v>
          </cell>
          <cell r="K24">
            <v>1371162</v>
          </cell>
        </row>
        <row r="25">
          <cell r="A25" t="str">
            <v>PCA07</v>
          </cell>
          <cell r="C25" t="str">
            <v>CANTIS</v>
          </cell>
          <cell r="K25">
            <v>2290000</v>
          </cell>
        </row>
        <row r="26">
          <cell r="A26" t="str">
            <v>PCA01</v>
          </cell>
          <cell r="C26" t="str">
            <v>CAPA CONSEIL</v>
          </cell>
          <cell r="K26">
            <v>9711.52</v>
          </cell>
        </row>
        <row r="27">
          <cell r="A27" t="str">
            <v>PCA02</v>
          </cell>
          <cell r="C27" t="str">
            <v>CARRES BLEUS</v>
          </cell>
          <cell r="K27">
            <v>0</v>
          </cell>
        </row>
        <row r="28">
          <cell r="A28" t="str">
            <v>PCD02</v>
          </cell>
          <cell r="C28" t="str">
            <v>CDC COURTAGE</v>
          </cell>
          <cell r="K28">
            <v>373029.3</v>
          </cell>
        </row>
        <row r="29">
          <cell r="A29" t="str">
            <v>PCD09</v>
          </cell>
          <cell r="C29" t="str">
            <v>CDC ENTREPRISES 2-A</v>
          </cell>
          <cell r="K29">
            <v>1947184.7575000001</v>
          </cell>
        </row>
        <row r="30">
          <cell r="A30" t="str">
            <v>PCD10</v>
          </cell>
          <cell r="C30" t="str">
            <v>CDC ENTREPRISES 2-B</v>
          </cell>
          <cell r="K30">
            <v>14714.242499999998</v>
          </cell>
        </row>
        <row r="31">
          <cell r="A31" t="str">
            <v>PCD03</v>
          </cell>
          <cell r="C31" t="str">
            <v>CDC INTERNATIONAL</v>
          </cell>
          <cell r="K31">
            <v>243.84</v>
          </cell>
        </row>
        <row r="32">
          <cell r="A32" t="str">
            <v>PCD04</v>
          </cell>
          <cell r="C32" t="str">
            <v>CDC IXIS AM</v>
          </cell>
          <cell r="K32">
            <v>120022010.16</v>
          </cell>
        </row>
        <row r="33">
          <cell r="A33" t="str">
            <v>PCD11</v>
          </cell>
          <cell r="C33" t="str">
            <v>CDC IXIS ITALIA HOLDING</v>
          </cell>
          <cell r="K33">
            <v>29188934.18</v>
          </cell>
        </row>
        <row r="34">
          <cell r="A34" t="str">
            <v>PCD07</v>
          </cell>
          <cell r="C34" t="str">
            <v>CDC SERVICE IND 1-A</v>
          </cell>
          <cell r="K34">
            <v>2197998.4412510563</v>
          </cell>
        </row>
        <row r="35">
          <cell r="A35" t="str">
            <v>PCD08</v>
          </cell>
          <cell r="C35" t="str">
            <v>CDC SERVICE IND 1-B</v>
          </cell>
          <cell r="K35">
            <v>1859.5587489433644</v>
          </cell>
        </row>
        <row r="36">
          <cell r="A36" t="str">
            <v>PCE01</v>
          </cell>
          <cell r="C36" t="str">
            <v>CEGAPE</v>
          </cell>
          <cell r="K36">
            <v>399162.24</v>
          </cell>
        </row>
        <row r="37">
          <cell r="A37" t="str">
            <v>PCE02</v>
          </cell>
          <cell r="C37" t="str">
            <v>CENTRE CAPITAL 3</v>
          </cell>
          <cell r="K37">
            <v>2435861.44101346</v>
          </cell>
        </row>
        <row r="38">
          <cell r="A38" t="str">
            <v>PCH05</v>
          </cell>
          <cell r="C38" t="str">
            <v>CHARTERHOUSE 7</v>
          </cell>
          <cell r="K38">
            <v>2008270.05</v>
          </cell>
        </row>
        <row r="39">
          <cell r="A39" t="str">
            <v>PCH05</v>
          </cell>
          <cell r="C39" t="str">
            <v>CHARTERHOUSE 7</v>
          </cell>
          <cell r="K39">
            <v>5020675.12</v>
          </cell>
        </row>
        <row r="40">
          <cell r="A40" t="str">
            <v>PCH02</v>
          </cell>
          <cell r="C40" t="str">
            <v>CHEQUERS CAPITAL A</v>
          </cell>
          <cell r="K40">
            <v>841870.70621772041</v>
          </cell>
        </row>
        <row r="41">
          <cell r="A41" t="str">
            <v>PCH03</v>
          </cell>
          <cell r="C41" t="str">
            <v>CHEQUERS CAPITAL B</v>
          </cell>
          <cell r="K41">
            <v>33239.293782279608</v>
          </cell>
        </row>
        <row r="42">
          <cell r="A42" t="str">
            <v>PCH04</v>
          </cell>
          <cell r="C42" t="str">
            <v>CHINA EQUITY</v>
          </cell>
          <cell r="K42">
            <v>857148.85193982592</v>
          </cell>
        </row>
        <row r="43">
          <cell r="A43" t="str">
            <v>PCI02</v>
          </cell>
          <cell r="C43" t="str">
            <v>CICOGE</v>
          </cell>
          <cell r="K43">
            <v>96776015.950000003</v>
          </cell>
        </row>
        <row r="44">
          <cell r="A44" t="str">
            <v>PCI02</v>
          </cell>
          <cell r="C44" t="str">
            <v>CICOGE</v>
          </cell>
          <cell r="K44">
            <v>13150800</v>
          </cell>
        </row>
        <row r="45">
          <cell r="A45" t="str">
            <v>PCI02</v>
          </cell>
          <cell r="C45" t="str">
            <v>CICOGE</v>
          </cell>
          <cell r="K45">
            <v>71848687.189999998</v>
          </cell>
        </row>
        <row r="46">
          <cell r="A46" t="str">
            <v>PCI05</v>
          </cell>
          <cell r="C46" t="str">
            <v>CIF CENTRE LOIRE</v>
          </cell>
          <cell r="K46">
            <v>297168.87</v>
          </cell>
        </row>
        <row r="47">
          <cell r="A47" t="str">
            <v>PCI03</v>
          </cell>
          <cell r="C47" t="str">
            <v>CILOGER</v>
          </cell>
          <cell r="K47">
            <v>397827.75</v>
          </cell>
        </row>
        <row r="48">
          <cell r="A48" t="str">
            <v>PCI04</v>
          </cell>
          <cell r="C48" t="str">
            <v>CIMO</v>
          </cell>
          <cell r="K48">
            <v>42712167.139999993</v>
          </cell>
        </row>
        <row r="49">
          <cell r="A49" t="str">
            <v>PCI04</v>
          </cell>
          <cell r="C49" t="str">
            <v>CIMO</v>
          </cell>
          <cell r="K49">
            <v>371802274.02999997</v>
          </cell>
        </row>
        <row r="50">
          <cell r="A50" t="str">
            <v>PCN01</v>
          </cell>
          <cell r="C50" t="str">
            <v>CNP ASSURANCES</v>
          </cell>
          <cell r="K50">
            <v>571683.80999999994</v>
          </cell>
        </row>
        <row r="51">
          <cell r="A51" t="str">
            <v>PCN02</v>
          </cell>
          <cell r="C51" t="str">
            <v>CNP IAM</v>
          </cell>
          <cell r="K51">
            <v>616995091.47000003</v>
          </cell>
        </row>
        <row r="52">
          <cell r="A52" t="str">
            <v>PCN03</v>
          </cell>
          <cell r="C52" t="str">
            <v>CNP IMMOBILIER</v>
          </cell>
          <cell r="K52">
            <v>24688830.080000002</v>
          </cell>
        </row>
        <row r="53">
          <cell r="A53" t="str">
            <v>PCN04</v>
          </cell>
          <cell r="C53" t="str">
            <v>CNP INTERNATIONAL</v>
          </cell>
          <cell r="K53">
            <v>103191091.47</v>
          </cell>
        </row>
        <row r="54">
          <cell r="A54" t="str">
            <v>PCN05</v>
          </cell>
          <cell r="C54" t="str">
            <v>CNP SEGUROS DE VIDA</v>
          </cell>
          <cell r="K54">
            <v>3083059.0599999996</v>
          </cell>
        </row>
        <row r="55">
          <cell r="A55" t="str">
            <v>PCN06</v>
          </cell>
          <cell r="C55" t="str">
            <v>CNP CAUTION</v>
          </cell>
          <cell r="K55">
            <v>7683430.4699999997</v>
          </cell>
        </row>
        <row r="56">
          <cell r="A56" t="str">
            <v>PCN08</v>
          </cell>
          <cell r="C56" t="str">
            <v>CNP ITALIA</v>
          </cell>
          <cell r="K56">
            <v>1000</v>
          </cell>
        </row>
        <row r="57">
          <cell r="A57" t="str">
            <v>PCO02</v>
          </cell>
          <cell r="C57" t="str">
            <v>COLLER 4</v>
          </cell>
          <cell r="K57">
            <v>658159.14489311166</v>
          </cell>
        </row>
        <row r="58">
          <cell r="A58" t="str">
            <v>PCO03</v>
          </cell>
          <cell r="C58" t="str">
            <v>COLLINE DEFENSE</v>
          </cell>
          <cell r="K58">
            <v>5467276.6600000001</v>
          </cell>
        </row>
        <row r="59">
          <cell r="A59" t="str">
            <v>PCR02</v>
          </cell>
          <cell r="C59" t="str">
            <v>CROWN GLOBAL EUROPE BUYOUT</v>
          </cell>
          <cell r="K59">
            <v>5000000</v>
          </cell>
        </row>
        <row r="60">
          <cell r="A60" t="str">
            <v>PCU01</v>
          </cell>
          <cell r="C60" t="str">
            <v>CURZON CAPITAL PARTNERS</v>
          </cell>
          <cell r="K60">
            <v>5000000</v>
          </cell>
        </row>
        <row r="61">
          <cell r="A61" t="str">
            <v>PDE01</v>
          </cell>
          <cell r="C61" t="str">
            <v>DEFENSE CTRE COM.4TEMPS</v>
          </cell>
          <cell r="K61">
            <v>115779260.12</v>
          </cell>
        </row>
        <row r="62">
          <cell r="A62" t="str">
            <v>PDU01</v>
          </cell>
          <cell r="C62" t="str">
            <v>DUKE STEET 5</v>
          </cell>
          <cell r="K62">
            <v>912853</v>
          </cell>
        </row>
        <row r="63">
          <cell r="A63" t="str">
            <v>PDU01</v>
          </cell>
          <cell r="C63" t="str">
            <v>DUKE STEET 5</v>
          </cell>
          <cell r="K63">
            <v>1369279</v>
          </cell>
        </row>
        <row r="64">
          <cell r="A64" t="str">
            <v>PEC01</v>
          </cell>
          <cell r="C64" t="str">
            <v>ECUREUIL VIE</v>
          </cell>
          <cell r="K64">
            <v>881364089.38</v>
          </cell>
        </row>
        <row r="65">
          <cell r="A65" t="str">
            <v>PEN01</v>
          </cell>
          <cell r="C65" t="str">
            <v>ENTREPRENEUR VENTURE A</v>
          </cell>
          <cell r="K65">
            <v>888633.72666603816</v>
          </cell>
        </row>
        <row r="66">
          <cell r="A66" t="str">
            <v>PEN02</v>
          </cell>
          <cell r="C66" t="str">
            <v>ENTREPRENEUR VENTURE B</v>
          </cell>
          <cell r="K66">
            <v>10387.27333396187</v>
          </cell>
        </row>
        <row r="67">
          <cell r="A67" t="str">
            <v>PEU05</v>
          </cell>
          <cell r="C67" t="str">
            <v>EURO CHOICE 2</v>
          </cell>
          <cell r="K67">
            <v>5000000</v>
          </cell>
        </row>
        <row r="68">
          <cell r="A68" t="str">
            <v>PEU01</v>
          </cell>
          <cell r="C68" t="str">
            <v>EUROPREVOYANCE</v>
          </cell>
          <cell r="K68">
            <v>30489.8</v>
          </cell>
        </row>
        <row r="69">
          <cell r="A69" t="str">
            <v>PEU04</v>
          </cell>
          <cell r="C69" t="str">
            <v>EUROPE PARTNERS</v>
          </cell>
          <cell r="K69">
            <v>2762784</v>
          </cell>
        </row>
        <row r="70">
          <cell r="A70" t="str">
            <v>PFI05</v>
          </cell>
          <cell r="C70" t="str">
            <v>FINAMA DEVELOPPEMENT A</v>
          </cell>
          <cell r="K70">
            <v>543750.22043762612</v>
          </cell>
        </row>
        <row r="71">
          <cell r="A71" t="str">
            <v>PFI06</v>
          </cell>
          <cell r="C71" t="str">
            <v>FINAMA DEVELOPPEMENT B</v>
          </cell>
          <cell r="K71">
            <v>9971.7795623738639</v>
          </cell>
        </row>
        <row r="72">
          <cell r="A72" t="str">
            <v>PFI02</v>
          </cell>
          <cell r="C72" t="str">
            <v>FINANCIERE REG.BOURGO</v>
          </cell>
          <cell r="K72">
            <v>4339440</v>
          </cell>
        </row>
        <row r="73">
          <cell r="A73" t="str">
            <v>PFI07</v>
          </cell>
          <cell r="C73" t="str">
            <v>FINANCIERE PATRIMONIALE D'INVESTISSEMENT (LA)</v>
          </cell>
          <cell r="K73">
            <v>5025000</v>
          </cell>
        </row>
        <row r="74">
          <cell r="A74" t="str">
            <v>PFI04</v>
          </cell>
          <cell r="C74" t="str">
            <v>FILASSIATANCE INTERNATIONAL</v>
          </cell>
          <cell r="K74">
            <v>1320173.2</v>
          </cell>
        </row>
        <row r="75">
          <cell r="A75" t="str">
            <v>PFO01</v>
          </cell>
          <cell r="C75" t="str">
            <v>FONCIERE DE LA CNP</v>
          </cell>
          <cell r="K75">
            <v>58959267.520000003</v>
          </cell>
        </row>
        <row r="76">
          <cell r="A76" t="str">
            <v>PFO11</v>
          </cell>
          <cell r="C76" t="str">
            <v>FONCIERE IMAGE</v>
          </cell>
          <cell r="K76">
            <v>60656515.359999999</v>
          </cell>
        </row>
        <row r="77">
          <cell r="A77" t="str">
            <v>PFO07</v>
          </cell>
          <cell r="C77" t="str">
            <v>FONDINVEST III A</v>
          </cell>
          <cell r="K77">
            <v>3287580.9236192005</v>
          </cell>
        </row>
        <row r="78">
          <cell r="A78" t="str">
            <v>PFO08</v>
          </cell>
          <cell r="C78" t="str">
            <v>FONDINVEST III B</v>
          </cell>
          <cell r="K78">
            <v>3922.0763807993008</v>
          </cell>
        </row>
        <row r="79">
          <cell r="A79" t="str">
            <v>PFO09</v>
          </cell>
          <cell r="C79" t="str">
            <v>FONDINVEST V</v>
          </cell>
          <cell r="K79">
            <v>518100</v>
          </cell>
        </row>
        <row r="80">
          <cell r="A80" t="str">
            <v>PFO10</v>
          </cell>
          <cell r="C80" t="str">
            <v>FONDINVEST VI</v>
          </cell>
          <cell r="K80">
            <v>1414636</v>
          </cell>
        </row>
        <row r="81">
          <cell r="A81" t="str">
            <v>PFR08</v>
          </cell>
          <cell r="C81" t="str">
            <v>France ACTIVE</v>
          </cell>
          <cell r="K81">
            <v>141950.54999999999</v>
          </cell>
        </row>
        <row r="82">
          <cell r="A82" t="str">
            <v>PGE01</v>
          </cell>
          <cell r="C82" t="str">
            <v>GESPRE EUROPE</v>
          </cell>
          <cell r="K82">
            <v>2436030</v>
          </cell>
        </row>
        <row r="83">
          <cell r="A83" t="str">
            <v>PGI03</v>
          </cell>
          <cell r="C83" t="str">
            <v>GILDE BOF 2</v>
          </cell>
          <cell r="K83">
            <v>764791</v>
          </cell>
        </row>
        <row r="84">
          <cell r="A84" t="str">
            <v>PGI03</v>
          </cell>
          <cell r="C84" t="str">
            <v>GILDE BOF 2</v>
          </cell>
          <cell r="K84">
            <v>1624123</v>
          </cell>
        </row>
        <row r="85">
          <cell r="A85" t="str">
            <v>PGI01</v>
          </cell>
          <cell r="C85" t="str">
            <v xml:space="preserve">GIP </v>
          </cell>
          <cell r="K85">
            <v>0</v>
          </cell>
        </row>
        <row r="86">
          <cell r="A86" t="str">
            <v>PGI02</v>
          </cell>
          <cell r="C86" t="str">
            <v>GIMAR</v>
          </cell>
          <cell r="K86">
            <v>1115840</v>
          </cell>
        </row>
        <row r="87">
          <cell r="A87" t="str">
            <v>PGL01</v>
          </cell>
          <cell r="C87" t="str">
            <v>GLOBAL</v>
          </cell>
          <cell r="K87">
            <v>60864000</v>
          </cell>
        </row>
        <row r="88">
          <cell r="A88" t="str">
            <v>PGL03</v>
          </cell>
          <cell r="C88" t="str">
            <v>GLOBAL LIFE SCIENCE 2</v>
          </cell>
          <cell r="K88">
            <v>171679</v>
          </cell>
        </row>
        <row r="89">
          <cell r="A89" t="str">
            <v>PGL03</v>
          </cell>
          <cell r="C89" t="str">
            <v>GLOBAL LIFE SCIENCE 2</v>
          </cell>
          <cell r="K89">
            <v>343359</v>
          </cell>
        </row>
        <row r="90">
          <cell r="A90" t="str">
            <v>PGL02</v>
          </cell>
          <cell r="C90" t="str">
            <v>GLOBAL VIDA</v>
          </cell>
          <cell r="K90">
            <v>29473000</v>
          </cell>
        </row>
        <row r="91">
          <cell r="A91" t="str">
            <v>PGL04</v>
          </cell>
          <cell r="C91" t="str">
            <v>GLOBESPAN 4</v>
          </cell>
          <cell r="K91">
            <v>146674.58000000007</v>
          </cell>
        </row>
        <row r="92">
          <cell r="A92" t="str">
            <v>PGP01</v>
          </cell>
          <cell r="C92" t="str">
            <v>GPM ASSURANCES</v>
          </cell>
          <cell r="K92">
            <v>5693050.3799999999</v>
          </cell>
        </row>
        <row r="93">
          <cell r="A93" t="str">
            <v>PGR01</v>
          </cell>
          <cell r="C93" t="str">
            <v>GRAND FEU (LE)</v>
          </cell>
          <cell r="K93">
            <v>3835.23</v>
          </cell>
        </row>
        <row r="94">
          <cell r="A94" t="str">
            <v>PGR03</v>
          </cell>
          <cell r="C94" t="str">
            <v>GREEN WAY EUROPE A</v>
          </cell>
          <cell r="K94">
            <v>628908.49248297943</v>
          </cell>
        </row>
        <row r="95">
          <cell r="A95" t="str">
            <v>PGR04</v>
          </cell>
          <cell r="C95" t="str">
            <v>GREEN WAY EUROPE B</v>
          </cell>
          <cell r="K95">
            <v>9055.5075170205546</v>
          </cell>
        </row>
        <row r="96">
          <cell r="A96" t="str">
            <v>PGR05</v>
          </cell>
          <cell r="C96" t="str">
            <v>GREENPARK 1</v>
          </cell>
          <cell r="K96">
            <v>1381830.5621536027</v>
          </cell>
        </row>
        <row r="97">
          <cell r="A97" t="str">
            <v>PGR02</v>
          </cell>
          <cell r="C97" t="str">
            <v>GROUP PROPRIETES CDC CNP</v>
          </cell>
          <cell r="K97">
            <v>5869.29</v>
          </cell>
        </row>
        <row r="98">
          <cell r="A98" t="str">
            <v>PHE01</v>
          </cell>
          <cell r="C98" t="str">
            <v>HERMES UOB</v>
          </cell>
          <cell r="K98">
            <v>665397</v>
          </cell>
        </row>
        <row r="99">
          <cell r="A99" t="str">
            <v>PHE01</v>
          </cell>
          <cell r="C99" t="str">
            <v>HERMES UOB</v>
          </cell>
          <cell r="K99">
            <v>1413968</v>
          </cell>
        </row>
        <row r="100">
          <cell r="A100" t="str">
            <v>PHO01</v>
          </cell>
          <cell r="C100" t="str">
            <v>HOLDCO</v>
          </cell>
          <cell r="K100">
            <v>23646550.829999998</v>
          </cell>
        </row>
        <row r="101">
          <cell r="A101" t="str">
            <v>PIC01</v>
          </cell>
          <cell r="C101" t="str">
            <v>ICDC</v>
          </cell>
          <cell r="K101">
            <v>914403.92</v>
          </cell>
        </row>
        <row r="102">
          <cell r="A102" t="str">
            <v>PIC02</v>
          </cell>
          <cell r="C102" t="str">
            <v>ICG FUND 2000</v>
          </cell>
          <cell r="K102">
            <v>2617959</v>
          </cell>
        </row>
        <row r="103">
          <cell r="A103" t="str">
            <v>PIC03</v>
          </cell>
          <cell r="C103" t="str">
            <v>ICSO'1-A</v>
          </cell>
          <cell r="K103">
            <v>4000000</v>
          </cell>
        </row>
        <row r="104">
          <cell r="A104" t="str">
            <v>PIL01</v>
          </cell>
          <cell r="C104" t="str">
            <v>ILOT A5B</v>
          </cell>
          <cell r="K104">
            <v>47756352.340000004</v>
          </cell>
        </row>
        <row r="105">
          <cell r="A105" t="str">
            <v>PIM01</v>
          </cell>
          <cell r="C105" t="str">
            <v>IMMOPOSTE</v>
          </cell>
          <cell r="K105">
            <v>603395.86</v>
          </cell>
        </row>
        <row r="106">
          <cell r="A106" t="str">
            <v>PIN01</v>
          </cell>
          <cell r="C106" t="str">
            <v>ING IBERICA</v>
          </cell>
          <cell r="K106">
            <v>34882000</v>
          </cell>
        </row>
        <row r="107">
          <cell r="A107" t="str">
            <v>PIN02</v>
          </cell>
          <cell r="C107" t="str">
            <v>INPARSA</v>
          </cell>
          <cell r="K107">
            <v>15073250</v>
          </cell>
        </row>
        <row r="108">
          <cell r="A108" t="str">
            <v>PIN03</v>
          </cell>
          <cell r="C108" t="str">
            <v>INDIGO CAPITAL 4</v>
          </cell>
          <cell r="K108">
            <v>1496080</v>
          </cell>
        </row>
        <row r="109">
          <cell r="A109" t="str">
            <v>PIS02</v>
          </cell>
          <cell r="C109" t="str">
            <v>ISSY DESMOULINS (SCI)</v>
          </cell>
          <cell r="K109">
            <v>234.35</v>
          </cell>
        </row>
        <row r="110">
          <cell r="A110" t="str">
            <v>PIT01</v>
          </cell>
          <cell r="C110" t="str">
            <v>ITV</v>
          </cell>
          <cell r="K110">
            <v>51271152.450000003</v>
          </cell>
        </row>
        <row r="111">
          <cell r="A111" t="str">
            <v>PJE01</v>
          </cell>
          <cell r="C111" t="str">
            <v>JERUSALEM VENTURE 4</v>
          </cell>
          <cell r="K111">
            <v>376753.76088677754</v>
          </cell>
        </row>
        <row r="112">
          <cell r="A112" t="str">
            <v>PJE01</v>
          </cell>
          <cell r="C112" t="str">
            <v>JERUSALEM VENTURE 4</v>
          </cell>
          <cell r="K112">
            <v>800601.74188440223</v>
          </cell>
        </row>
        <row r="113">
          <cell r="A113" t="str">
            <v>PJV01</v>
          </cell>
          <cell r="C113" t="str">
            <v>JV SINO FRENCH POSTAL</v>
          </cell>
          <cell r="K113">
            <v>13000000</v>
          </cell>
        </row>
        <row r="114">
          <cell r="A114" t="str">
            <v>PKN01</v>
          </cell>
          <cell r="C114" t="str">
            <v>KNIGHTSBRIDGE PV III</v>
          </cell>
          <cell r="K114">
            <v>1882130.6413301665</v>
          </cell>
        </row>
        <row r="115">
          <cell r="A115" t="str">
            <v>PKN02</v>
          </cell>
          <cell r="C115" t="str">
            <v>KNIGHTSBRIDGE PV IV</v>
          </cell>
          <cell r="K115">
            <v>3773764.8456057012</v>
          </cell>
        </row>
        <row r="116">
          <cell r="A116" t="str">
            <v>PKN03</v>
          </cell>
          <cell r="C116" t="str">
            <v>KNIGHTSBRIDGE IH V</v>
          </cell>
          <cell r="K116">
            <v>838701.50435471104</v>
          </cell>
        </row>
        <row r="117">
          <cell r="A117" t="str">
            <v>PAM01</v>
          </cell>
          <cell r="C117" t="str">
            <v>L'AMIRAL</v>
          </cell>
          <cell r="K117">
            <v>42873217.730000004</v>
          </cell>
        </row>
        <row r="118">
          <cell r="A118" t="str">
            <v>PLI01</v>
          </cell>
          <cell r="C118" t="str">
            <v>LILLE HELLEMES</v>
          </cell>
          <cell r="K118">
            <v>25701.09</v>
          </cell>
        </row>
        <row r="119">
          <cell r="A119" t="str">
            <v>PLL01</v>
          </cell>
          <cell r="C119" t="str">
            <v>LL PORTO RETAIL</v>
          </cell>
          <cell r="K119">
            <v>18387090.190000001</v>
          </cell>
        </row>
        <row r="120">
          <cell r="A120" t="str">
            <v>PLO01</v>
          </cell>
          <cell r="C120" t="str">
            <v>LOGISTIS 2</v>
          </cell>
          <cell r="K120">
            <v>15001400</v>
          </cell>
        </row>
        <row r="121">
          <cell r="A121" t="str">
            <v>PMB01</v>
          </cell>
          <cell r="C121" t="str">
            <v>MBO CAPITAL A</v>
          </cell>
          <cell r="K121">
            <v>256992</v>
          </cell>
        </row>
        <row r="122">
          <cell r="A122" t="str">
            <v>PMB01</v>
          </cell>
          <cell r="C122" t="str">
            <v>MBO CAPITAL A</v>
          </cell>
          <cell r="K122">
            <v>385489</v>
          </cell>
        </row>
        <row r="123">
          <cell r="A123" t="str">
            <v>PMB02</v>
          </cell>
          <cell r="C123" t="str">
            <v>MBO CAPITAL B</v>
          </cell>
          <cell r="K123">
            <v>40000</v>
          </cell>
        </row>
        <row r="124">
          <cell r="A124" t="str">
            <v>PMB02</v>
          </cell>
          <cell r="C124" t="str">
            <v>MBO CAPITAL B</v>
          </cell>
          <cell r="K124">
            <v>60000</v>
          </cell>
        </row>
        <row r="125">
          <cell r="A125" t="str">
            <v>PME01</v>
          </cell>
          <cell r="C125" t="str">
            <v>MENUCOURT</v>
          </cell>
          <cell r="K125">
            <v>6459.52</v>
          </cell>
        </row>
        <row r="126">
          <cell r="A126" t="str">
            <v>PMO01</v>
          </cell>
          <cell r="C126" t="str">
            <v>MONTAGNE DE LA FAGE</v>
          </cell>
          <cell r="K126">
            <v>29292969.329999998</v>
          </cell>
        </row>
        <row r="127">
          <cell r="A127" t="str">
            <v>POF01</v>
          </cell>
          <cell r="C127" t="str">
            <v>OFELIA</v>
          </cell>
          <cell r="K127">
            <v>45241434.340000004</v>
          </cell>
        </row>
        <row r="128">
          <cell r="A128" t="str">
            <v>PPA01</v>
          </cell>
          <cell r="C128" t="str">
            <v>PARC DE MONFORT</v>
          </cell>
          <cell r="K128">
            <v>1277783</v>
          </cell>
        </row>
        <row r="129">
          <cell r="A129" t="str">
            <v>PPA02</v>
          </cell>
          <cell r="C129" t="str">
            <v>PARTENAIRES MIDCAP A</v>
          </cell>
          <cell r="K129">
            <v>856312.46469329961</v>
          </cell>
        </row>
        <row r="130">
          <cell r="A130" t="str">
            <v>PPA03</v>
          </cell>
          <cell r="C130" t="str">
            <v>PARTENAIRES MIDCAP B</v>
          </cell>
          <cell r="K130">
            <v>15663.535306700453</v>
          </cell>
        </row>
        <row r="131">
          <cell r="A131" t="str">
            <v>PPA02</v>
          </cell>
          <cell r="C131" t="str">
            <v>PARTENAIRES MIDCAP A</v>
          </cell>
          <cell r="K131">
            <v>1819663.058390792</v>
          </cell>
        </row>
        <row r="132">
          <cell r="A132" t="str">
            <v>PPA03</v>
          </cell>
          <cell r="C132" t="str">
            <v>PARTENAIRES MIDCAP B</v>
          </cell>
          <cell r="K132">
            <v>33284.941609208043</v>
          </cell>
        </row>
        <row r="133">
          <cell r="A133" t="str">
            <v>PPA04</v>
          </cell>
          <cell r="C133" t="str">
            <v>PAI EUROPE 3-CA</v>
          </cell>
          <cell r="K133">
            <v>2295361.142960249</v>
          </cell>
        </row>
        <row r="134">
          <cell r="A134" t="str">
            <v>PPA05</v>
          </cell>
          <cell r="C134" t="str">
            <v>PAI EUROPE 3-CB</v>
          </cell>
          <cell r="K134">
            <v>6647.8570397505791</v>
          </cell>
        </row>
        <row r="135">
          <cell r="A135" t="str">
            <v>PPA04</v>
          </cell>
          <cell r="C135" t="str">
            <v>PAI EUROPE 3-CA</v>
          </cell>
          <cell r="K135">
            <v>656820.03445609973</v>
          </cell>
        </row>
        <row r="136">
          <cell r="A136" t="str">
            <v>PPA05</v>
          </cell>
          <cell r="C136" t="str">
            <v>PAI EUROPE 3-CB</v>
          </cell>
          <cell r="K136">
            <v>1661.9655439002215</v>
          </cell>
        </row>
        <row r="137">
          <cell r="A137" t="str">
            <v>PPB01</v>
          </cell>
          <cell r="C137" t="str">
            <v>PB 6</v>
          </cell>
          <cell r="K137">
            <v>60531647.140000001</v>
          </cell>
        </row>
        <row r="138">
          <cell r="A138" t="str">
            <v>PPE04</v>
          </cell>
          <cell r="C138" t="str">
            <v>PEGASE</v>
          </cell>
          <cell r="K138">
            <v>6098425.5800000001</v>
          </cell>
        </row>
        <row r="139">
          <cell r="A139" t="str">
            <v>PPE02</v>
          </cell>
          <cell r="C139" t="str">
            <v>PERFECTIS 1-A</v>
          </cell>
          <cell r="K139">
            <v>1525189.3637955417</v>
          </cell>
        </row>
        <row r="140">
          <cell r="A140" t="str">
            <v>PPE03</v>
          </cell>
          <cell r="C140" t="str">
            <v>PERFECTIS 1-B</v>
          </cell>
          <cell r="K140">
            <v>3087.6362044582129</v>
          </cell>
        </row>
        <row r="141">
          <cell r="A141" t="str">
            <v>PPO01</v>
          </cell>
          <cell r="C141" t="str">
            <v>POLISA VIE</v>
          </cell>
          <cell r="K141">
            <v>216496.70479187038</v>
          </cell>
        </row>
        <row r="142">
          <cell r="A142" t="str">
            <v>PPR01</v>
          </cell>
          <cell r="C142" t="str">
            <v>PREVIMUT</v>
          </cell>
          <cell r="K142">
            <v>30667170.73</v>
          </cell>
        </row>
        <row r="143">
          <cell r="A143" t="str">
            <v>PPR02</v>
          </cell>
          <cell r="C143" t="str">
            <v>PREVIPOSTE</v>
          </cell>
          <cell r="K143">
            <v>306969167.69</v>
          </cell>
        </row>
        <row r="144">
          <cell r="A144" t="str">
            <v>PPR03</v>
          </cell>
          <cell r="C144" t="str">
            <v>PREVISOL</v>
          </cell>
          <cell r="K144">
            <v>1365755.92</v>
          </cell>
        </row>
        <row r="145">
          <cell r="A145" t="str">
            <v>PPR07</v>
          </cell>
          <cell r="C145" t="str">
            <v>PREVISOL RETIRO</v>
          </cell>
          <cell r="K145">
            <v>0</v>
          </cell>
        </row>
        <row r="146">
          <cell r="A146" t="str">
            <v>PPR06</v>
          </cell>
          <cell r="C146" t="str">
            <v>PREVISOL VIDA</v>
          </cell>
          <cell r="K146">
            <v>4.0000000037252903E-2</v>
          </cell>
        </row>
        <row r="147">
          <cell r="A147" t="str">
            <v>PPR04</v>
          </cell>
          <cell r="C147" t="str">
            <v>PROVINCIA ART</v>
          </cell>
          <cell r="K147">
            <v>5861398.54</v>
          </cell>
        </row>
        <row r="148">
          <cell r="A148" t="str">
            <v>PPR05</v>
          </cell>
          <cell r="C148" t="str">
            <v>PROVINCIA VIDA</v>
          </cell>
          <cell r="K148">
            <v>3489099.66</v>
          </cell>
        </row>
        <row r="149">
          <cell r="A149" t="str">
            <v>PPY01</v>
          </cell>
          <cell r="C149" t="str">
            <v>PYRAMIDES1</v>
          </cell>
          <cell r="K149">
            <v>47507000</v>
          </cell>
        </row>
        <row r="150">
          <cell r="A150" t="str">
            <v>PRE01</v>
          </cell>
          <cell r="C150" t="str">
            <v>RENNES (RUE DE)</v>
          </cell>
          <cell r="K150">
            <v>71366595.230000004</v>
          </cell>
        </row>
        <row r="151">
          <cell r="A151" t="str">
            <v>PRE02</v>
          </cell>
          <cell r="C151" t="str">
            <v>RUEIL NEWTON (SCI)</v>
          </cell>
          <cell r="K151">
            <v>29063404.960000001</v>
          </cell>
        </row>
        <row r="152">
          <cell r="A152" t="str">
            <v>PSA02</v>
          </cell>
          <cell r="C152" t="str">
            <v>SAGE</v>
          </cell>
          <cell r="K152">
            <v>11029.52</v>
          </cell>
        </row>
        <row r="153">
          <cell r="A153" t="str">
            <v>PSA02</v>
          </cell>
          <cell r="C153" t="str">
            <v>SAGE</v>
          </cell>
          <cell r="K153">
            <v>231619.96</v>
          </cell>
        </row>
        <row r="154">
          <cell r="A154" t="str">
            <v>PSC01</v>
          </cell>
          <cell r="C154" t="str">
            <v>SCDC</v>
          </cell>
          <cell r="K154">
            <v>15.24</v>
          </cell>
        </row>
        <row r="155">
          <cell r="A155" t="str">
            <v>PSC02</v>
          </cell>
          <cell r="C155" t="str">
            <v>SCI DE LA CNP</v>
          </cell>
          <cell r="K155">
            <v>67561133.239999995</v>
          </cell>
        </row>
        <row r="156">
          <cell r="A156" t="str">
            <v>PSC02</v>
          </cell>
          <cell r="C156" t="str">
            <v>SCI DE LA CNP</v>
          </cell>
          <cell r="K156">
            <v>60026461.689999998</v>
          </cell>
        </row>
        <row r="157">
          <cell r="A157" t="str">
            <v>PSC08</v>
          </cell>
          <cell r="C157" t="str">
            <v>SCIENCE ET INNOVATION 2001 A</v>
          </cell>
          <cell r="K157">
            <v>868915.54947896919</v>
          </cell>
        </row>
        <row r="158">
          <cell r="A158" t="str">
            <v>PSC09</v>
          </cell>
          <cell r="C158" t="str">
            <v>SCIENCE ET INNOVATION 2001 B</v>
          </cell>
          <cell r="K158">
            <v>2577.4505210307066</v>
          </cell>
        </row>
        <row r="159">
          <cell r="A159" t="str">
            <v>PSI01</v>
          </cell>
          <cell r="C159" t="str">
            <v>SICAC</v>
          </cell>
          <cell r="K159">
            <v>46509257.590000004</v>
          </cell>
        </row>
        <row r="160">
          <cell r="A160" t="str">
            <v>PSI03</v>
          </cell>
          <cell r="C160" t="str">
            <v>SIPAREX 2 SPF</v>
          </cell>
          <cell r="K160">
            <v>6507986</v>
          </cell>
        </row>
        <row r="161">
          <cell r="A161" t="str">
            <v>PSI04</v>
          </cell>
          <cell r="C161" t="str">
            <v>SIRCE 2</v>
          </cell>
          <cell r="K161">
            <v>152.44999999999999</v>
          </cell>
        </row>
        <row r="162">
          <cell r="A162" t="str">
            <v>PSI05</v>
          </cell>
          <cell r="C162" t="str">
            <v>SIPAREX VENTURES I</v>
          </cell>
          <cell r="K162">
            <v>1390255</v>
          </cell>
        </row>
        <row r="163">
          <cell r="A163" t="str">
            <v>PSM01</v>
          </cell>
          <cell r="C163" t="str">
            <v>SMAF</v>
          </cell>
          <cell r="K163">
            <v>137204.12</v>
          </cell>
        </row>
        <row r="164">
          <cell r="A164" t="str">
            <v>PSO10</v>
          </cell>
          <cell r="C164" t="str">
            <v>SOFARIS</v>
          </cell>
          <cell r="K164">
            <v>152421.60999999999</v>
          </cell>
        </row>
        <row r="165">
          <cell r="A165" t="str">
            <v>PSO02</v>
          </cell>
          <cell r="C165" t="str">
            <v>SOGESTOP C</v>
          </cell>
          <cell r="K165">
            <v>31441.469999999998</v>
          </cell>
        </row>
        <row r="166">
          <cell r="A166" t="str">
            <v>PSO04</v>
          </cell>
          <cell r="C166" t="str">
            <v>SOGESTOP G</v>
          </cell>
          <cell r="K166">
            <v>91.47</v>
          </cell>
        </row>
        <row r="167">
          <cell r="A167" t="str">
            <v>PSO05</v>
          </cell>
          <cell r="C167" t="str">
            <v>SOGESTOP H</v>
          </cell>
          <cell r="K167">
            <v>341708.11999999732</v>
          </cell>
        </row>
        <row r="168">
          <cell r="A168" t="str">
            <v>PSO06</v>
          </cell>
          <cell r="C168" t="str">
            <v>SOGESTOP I</v>
          </cell>
          <cell r="K168">
            <v>10197.169999999998</v>
          </cell>
        </row>
        <row r="169">
          <cell r="A169" t="str">
            <v>PSO11</v>
          </cell>
          <cell r="C169" t="str">
            <v>SOFINNOVA CAPITAL 4</v>
          </cell>
          <cell r="K169">
            <v>1360000</v>
          </cell>
        </row>
        <row r="170">
          <cell r="A170" t="str">
            <v>PSO09</v>
          </cell>
          <cell r="C170" t="str">
            <v>SOFINNOVA VENTURE 5</v>
          </cell>
          <cell r="K170">
            <v>576658.74901029305</v>
          </cell>
        </row>
        <row r="171">
          <cell r="A171" t="str">
            <v>PSO09</v>
          </cell>
          <cell r="C171" t="str">
            <v>SOFINNOVA VENTURE 5</v>
          </cell>
          <cell r="K171">
            <v>1225399.8416468727</v>
          </cell>
        </row>
        <row r="172">
          <cell r="A172" t="str">
            <v>PSO12</v>
          </cell>
          <cell r="C172" t="str">
            <v>SONAE</v>
          </cell>
          <cell r="K172">
            <v>80000000</v>
          </cell>
        </row>
        <row r="173">
          <cell r="A173" t="str">
            <v>PSP01</v>
          </cell>
          <cell r="C173" t="str">
            <v>SPIFIC</v>
          </cell>
          <cell r="K173">
            <v>135765.62</v>
          </cell>
        </row>
        <row r="174">
          <cell r="A174" t="str">
            <v>PTR01</v>
          </cell>
          <cell r="C174" t="str">
            <v>TRUFFLE VENTURE</v>
          </cell>
          <cell r="K174">
            <v>1500000</v>
          </cell>
        </row>
        <row r="175">
          <cell r="A175" t="str">
            <v>PVE01</v>
          </cell>
          <cell r="C175" t="str">
            <v>VENDOME EUROPE</v>
          </cell>
          <cell r="K175">
            <v>12129562.5</v>
          </cell>
        </row>
        <row r="176">
          <cell r="A176" t="str">
            <v>PVI01</v>
          </cell>
          <cell r="C176" t="str">
            <v>VICTOR HUGO</v>
          </cell>
          <cell r="K176">
            <v>2034204.3599999999</v>
          </cell>
        </row>
        <row r="177">
          <cell r="A177" t="str">
            <v>PXA01</v>
          </cell>
          <cell r="C177" t="str">
            <v>XANGE CAPITAL</v>
          </cell>
          <cell r="K177">
            <v>1231600</v>
          </cell>
        </row>
      </sheetData>
      <sheetData sheetId="1" refreshError="1"/>
      <sheetData sheetId="2" refreshError="1">
        <row r="2">
          <cell r="G2">
            <v>16903.55</v>
          </cell>
        </row>
        <row r="3">
          <cell r="G3">
            <v>334.74</v>
          </cell>
        </row>
        <row r="4">
          <cell r="G4">
            <v>101512763.06999999</v>
          </cell>
        </row>
        <row r="5">
          <cell r="G5">
            <v>36617943.049999997</v>
          </cell>
        </row>
        <row r="6">
          <cell r="G6">
            <v>762092.64</v>
          </cell>
        </row>
        <row r="7">
          <cell r="G7">
            <v>5000000</v>
          </cell>
        </row>
        <row r="8">
          <cell r="G8">
            <v>1939516.95</v>
          </cell>
        </row>
        <row r="9">
          <cell r="G9">
            <v>762.25</v>
          </cell>
        </row>
        <row r="10">
          <cell r="G10">
            <v>187</v>
          </cell>
        </row>
        <row r="11">
          <cell r="G11">
            <v>1905.61</v>
          </cell>
        </row>
        <row r="12">
          <cell r="G12">
            <v>1524.49</v>
          </cell>
        </row>
        <row r="13">
          <cell r="G13">
            <v>7622450.8600000003</v>
          </cell>
        </row>
        <row r="14">
          <cell r="G14">
            <v>6402.86</v>
          </cell>
        </row>
        <row r="15">
          <cell r="G15">
            <v>0</v>
          </cell>
        </row>
        <row r="16">
          <cell r="G16">
            <v>914694.1</v>
          </cell>
        </row>
        <row r="17">
          <cell r="G17">
            <v>11166799.039999999</v>
          </cell>
        </row>
        <row r="18">
          <cell r="G18">
            <v>22295577.300000001</v>
          </cell>
        </row>
        <row r="19">
          <cell r="G19">
            <v>267112.94</v>
          </cell>
        </row>
        <row r="20">
          <cell r="G20">
            <v>1441490.13</v>
          </cell>
        </row>
        <row r="21">
          <cell r="G21">
            <v>15243651.640000001</v>
          </cell>
        </row>
        <row r="22">
          <cell r="G22">
            <v>15245000</v>
          </cell>
        </row>
        <row r="23">
          <cell r="G23">
            <v>2342546.84</v>
          </cell>
        </row>
        <row r="24">
          <cell r="G24">
            <v>2281831.2000000002</v>
          </cell>
        </row>
        <row r="25">
          <cell r="G25">
            <v>27567062.449999999</v>
          </cell>
        </row>
        <row r="26">
          <cell r="G26">
            <v>32226110</v>
          </cell>
        </row>
        <row r="27">
          <cell r="G27">
            <v>5863324.7199999997</v>
          </cell>
        </row>
        <row r="28">
          <cell r="G28">
            <v>26365430.859999999</v>
          </cell>
        </row>
        <row r="29">
          <cell r="G29">
            <v>511487.8</v>
          </cell>
        </row>
        <row r="30">
          <cell r="G30">
            <v>30784000</v>
          </cell>
        </row>
        <row r="31">
          <cell r="G31">
            <v>11957280</v>
          </cell>
        </row>
        <row r="32">
          <cell r="G32">
            <v>11589409.75</v>
          </cell>
        </row>
        <row r="33">
          <cell r="G33">
            <v>15001400</v>
          </cell>
        </row>
        <row r="34">
          <cell r="G34">
            <v>762.25</v>
          </cell>
        </row>
        <row r="35">
          <cell r="G35">
            <v>11915719.189999999</v>
          </cell>
        </row>
        <row r="36">
          <cell r="G36">
            <v>796961</v>
          </cell>
        </row>
        <row r="37">
          <cell r="G37">
            <v>0</v>
          </cell>
        </row>
        <row r="38">
          <cell r="G38">
            <v>23881151.25</v>
          </cell>
        </row>
        <row r="39">
          <cell r="G39">
            <v>10451887.24</v>
          </cell>
        </row>
        <row r="40">
          <cell r="G40">
            <v>7620</v>
          </cell>
        </row>
        <row r="41">
          <cell r="G41">
            <v>1187978.8400000001</v>
          </cell>
        </row>
        <row r="42">
          <cell r="G42">
            <v>80000000</v>
          </cell>
        </row>
        <row r="43">
          <cell r="G43">
            <v>762.25</v>
          </cell>
        </row>
        <row r="45">
          <cell r="G45">
            <v>0</v>
          </cell>
        </row>
        <row r="46">
          <cell r="G46">
            <v>38684330.420000002</v>
          </cell>
        </row>
        <row r="47">
          <cell r="G47">
            <v>33829456.990000002</v>
          </cell>
        </row>
        <row r="48">
          <cell r="G48">
            <v>1400.73</v>
          </cell>
        </row>
        <row r="49">
          <cell r="G49">
            <v>19529.84</v>
          </cell>
        </row>
        <row r="50">
          <cell r="G50">
            <v>408.52</v>
          </cell>
        </row>
        <row r="51">
          <cell r="G51">
            <v>34531647.140000001</v>
          </cell>
        </row>
        <row r="52">
          <cell r="G52">
            <v>10879.52</v>
          </cell>
        </row>
        <row r="53">
          <cell r="G53">
            <v>22867352.59</v>
          </cell>
        </row>
        <row r="54">
          <cell r="G54">
            <v>-15755.1</v>
          </cell>
        </row>
        <row r="55">
          <cell r="G55">
            <v>0</v>
          </cell>
        </row>
        <row r="56">
          <cell r="G56">
            <v>27295724.280000001</v>
          </cell>
        </row>
        <row r="57">
          <cell r="G57">
            <v>3185445.46</v>
          </cell>
        </row>
        <row r="58">
          <cell r="G58">
            <v>13919260.119999999</v>
          </cell>
        </row>
        <row r="59">
          <cell r="G59">
            <v>25756365.600000001</v>
          </cell>
        </row>
        <row r="60">
          <cell r="G60">
            <v>17783226.109999999</v>
          </cell>
        </row>
        <row r="61">
          <cell r="G61">
            <v>18421421.440000001</v>
          </cell>
        </row>
        <row r="62">
          <cell r="G62">
            <v>3077250</v>
          </cell>
        </row>
        <row r="63">
          <cell r="G63">
            <v>2754590.19</v>
          </cell>
        </row>
        <row r="64">
          <cell r="G64">
            <v>23630919.329999998</v>
          </cell>
        </row>
        <row r="65">
          <cell r="G65">
            <v>33202170</v>
          </cell>
        </row>
        <row r="66">
          <cell r="G66">
            <v>5301464.58</v>
          </cell>
        </row>
        <row r="67">
          <cell r="G67">
            <v>22656082.219999999</v>
          </cell>
        </row>
        <row r="68">
          <cell r="G68">
            <v>40398989.560000002</v>
          </cell>
        </row>
        <row r="69">
          <cell r="G69">
            <v>29351380</v>
          </cell>
        </row>
        <row r="70">
          <cell r="G70">
            <v>228469.96</v>
          </cell>
        </row>
        <row r="71">
          <cell r="G71">
            <v>13270912.5</v>
          </cell>
        </row>
        <row r="72">
          <cell r="G72">
            <v>63795919.670000002</v>
          </cell>
        </row>
        <row r="73">
          <cell r="G73">
            <v>16903.55</v>
          </cell>
        </row>
        <row r="74">
          <cell r="G74">
            <v>19516.37</v>
          </cell>
        </row>
        <row r="75">
          <cell r="G75">
            <v>59.22</v>
          </cell>
        </row>
        <row r="76">
          <cell r="G76">
            <v>91.47</v>
          </cell>
        </row>
        <row r="77">
          <cell r="G77">
            <v>91.47</v>
          </cell>
        </row>
        <row r="78">
          <cell r="G78">
            <v>76.22</v>
          </cell>
        </row>
        <row r="79">
          <cell r="G79">
            <v>0</v>
          </cell>
        </row>
        <row r="80">
          <cell r="G80">
            <v>-3079779</v>
          </cell>
        </row>
        <row r="81">
          <cell r="G81">
            <v>-4781880</v>
          </cell>
        </row>
        <row r="82">
          <cell r="G82">
            <v>-12989993.439999999</v>
          </cell>
        </row>
        <row r="83">
          <cell r="G83">
            <v>-25423471.379999999</v>
          </cell>
        </row>
        <row r="84">
          <cell r="G84">
            <v>158353.13</v>
          </cell>
        </row>
        <row r="85">
          <cell r="G85">
            <v>2505007.62</v>
          </cell>
        </row>
        <row r="86">
          <cell r="G86">
            <v>0</v>
          </cell>
        </row>
        <row r="87">
          <cell r="G87">
            <v>9438.27</v>
          </cell>
        </row>
        <row r="88">
          <cell r="G88">
            <v>1994873</v>
          </cell>
        </row>
        <row r="89">
          <cell r="G89">
            <v>0</v>
          </cell>
        </row>
        <row r="90">
          <cell r="G90">
            <v>1091843.8799999999</v>
          </cell>
        </row>
        <row r="91">
          <cell r="G91">
            <v>2008270.05</v>
          </cell>
        </row>
        <row r="92">
          <cell r="G92">
            <v>7607.21</v>
          </cell>
        </row>
        <row r="93">
          <cell r="G93">
            <v>297168.87</v>
          </cell>
        </row>
        <row r="94">
          <cell r="G94">
            <v>1000</v>
          </cell>
        </row>
        <row r="95">
          <cell r="G95">
            <v>2002647.67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3921750.97</v>
          </cell>
        </row>
        <row r="100">
          <cell r="G100">
            <v>5025000</v>
          </cell>
        </row>
        <row r="101">
          <cell r="G101">
            <v>136170</v>
          </cell>
        </row>
        <row r="102">
          <cell r="G102">
            <v>1395800</v>
          </cell>
        </row>
        <row r="103">
          <cell r="G103">
            <v>1001346.89</v>
          </cell>
        </row>
        <row r="104">
          <cell r="G104">
            <v>1979414.09</v>
          </cell>
        </row>
        <row r="105">
          <cell r="G105">
            <v>1568116.51</v>
          </cell>
        </row>
        <row r="106">
          <cell r="G106">
            <v>0</v>
          </cell>
        </row>
        <row r="107">
          <cell r="G107">
            <v>2364810.4700000002</v>
          </cell>
        </row>
        <row r="108">
          <cell r="G108">
            <v>4000000</v>
          </cell>
        </row>
        <row r="109">
          <cell r="G109">
            <v>1266825.02</v>
          </cell>
        </row>
        <row r="110">
          <cell r="G110">
            <v>759101.67</v>
          </cell>
        </row>
        <row r="111">
          <cell r="G111">
            <v>7917656.3700000001</v>
          </cell>
        </row>
        <row r="112">
          <cell r="G112">
            <v>1959952.43</v>
          </cell>
        </row>
        <row r="113">
          <cell r="G113">
            <v>40000</v>
          </cell>
        </row>
        <row r="114">
          <cell r="G114">
            <v>1562706.71</v>
          </cell>
        </row>
        <row r="115">
          <cell r="G115">
            <v>16000</v>
          </cell>
        </row>
        <row r="116">
          <cell r="G116">
            <v>1998644.54</v>
          </cell>
        </row>
        <row r="117">
          <cell r="G117">
            <v>2000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15.24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152.44999999999999</v>
          </cell>
        </row>
        <row r="124">
          <cell r="G124">
            <v>2919238.77</v>
          </cell>
        </row>
        <row r="125">
          <cell r="G125">
            <v>137204.12</v>
          </cell>
        </row>
        <row r="126">
          <cell r="G126">
            <v>1266825.02</v>
          </cell>
        </row>
        <row r="127">
          <cell r="G127">
            <v>85959.9</v>
          </cell>
        </row>
        <row r="128">
          <cell r="G128">
            <v>1500000</v>
          </cell>
        </row>
        <row r="129">
          <cell r="G129">
            <v>4999119.18</v>
          </cell>
        </row>
        <row r="130">
          <cell r="G130">
            <v>5000</v>
          </cell>
        </row>
        <row r="131">
          <cell r="G131">
            <v>1862000</v>
          </cell>
        </row>
        <row r="132">
          <cell r="G132">
            <v>133000</v>
          </cell>
        </row>
        <row r="133">
          <cell r="G133">
            <v>4925843.84</v>
          </cell>
        </row>
        <row r="134">
          <cell r="G134">
            <v>5010015.25</v>
          </cell>
        </row>
        <row r="135">
          <cell r="G135">
            <v>2992309</v>
          </cell>
        </row>
        <row r="136">
          <cell r="G136">
            <v>2871126</v>
          </cell>
        </row>
        <row r="137">
          <cell r="G137">
            <v>1998</v>
          </cell>
        </row>
        <row r="138">
          <cell r="G138">
            <v>4962500</v>
          </cell>
        </row>
        <row r="139">
          <cell r="G139">
            <v>37500</v>
          </cell>
        </row>
        <row r="140">
          <cell r="G140">
            <v>3960000</v>
          </cell>
        </row>
        <row r="141">
          <cell r="G141">
            <v>40000</v>
          </cell>
        </row>
        <row r="142">
          <cell r="G142">
            <v>5020675.12</v>
          </cell>
        </row>
        <row r="143">
          <cell r="G143">
            <v>6292397.4699999997</v>
          </cell>
        </row>
        <row r="144">
          <cell r="G144">
            <v>5000000</v>
          </cell>
        </row>
        <row r="145">
          <cell r="G145">
            <v>3003971.51</v>
          </cell>
        </row>
        <row r="146">
          <cell r="G146">
            <v>5000000</v>
          </cell>
        </row>
        <row r="147">
          <cell r="G147">
            <v>2028179.86</v>
          </cell>
        </row>
        <row r="148">
          <cell r="G148">
            <v>12000</v>
          </cell>
        </row>
        <row r="149">
          <cell r="G149">
            <v>5428955.6600000001</v>
          </cell>
        </row>
        <row r="150">
          <cell r="G150">
            <v>6100</v>
          </cell>
        </row>
        <row r="151">
          <cell r="G151">
            <v>5000000</v>
          </cell>
        </row>
        <row r="152">
          <cell r="G152">
            <v>4873586</v>
          </cell>
        </row>
        <row r="153">
          <cell r="G153">
            <v>2965623</v>
          </cell>
        </row>
        <row r="154">
          <cell r="G154">
            <v>2002693.77</v>
          </cell>
        </row>
        <row r="155">
          <cell r="G155">
            <v>4994503.8600000003</v>
          </cell>
        </row>
        <row r="156">
          <cell r="G156">
            <v>10000</v>
          </cell>
        </row>
        <row r="157">
          <cell r="G157">
            <v>3075517.75</v>
          </cell>
        </row>
        <row r="158">
          <cell r="G158">
            <v>3332247.58</v>
          </cell>
        </row>
        <row r="160">
          <cell r="G160">
            <v>5000000</v>
          </cell>
        </row>
        <row r="161">
          <cell r="G161">
            <v>2692003.17</v>
          </cell>
        </row>
        <row r="162">
          <cell r="G162">
            <v>3167062.55</v>
          </cell>
        </row>
        <row r="163">
          <cell r="G163">
            <v>2939928.65</v>
          </cell>
        </row>
        <row r="164">
          <cell r="G164">
            <v>60000</v>
          </cell>
        </row>
        <row r="165">
          <cell r="G165">
            <v>3320754.77</v>
          </cell>
        </row>
        <row r="166">
          <cell r="G166">
            <v>34000</v>
          </cell>
        </row>
        <row r="167">
          <cell r="G167">
            <v>7459944.8399999999</v>
          </cell>
        </row>
        <row r="168">
          <cell r="G168">
            <v>8000</v>
          </cell>
        </row>
        <row r="169">
          <cell r="G169">
            <v>3053900</v>
          </cell>
        </row>
        <row r="170">
          <cell r="G170">
            <v>3000</v>
          </cell>
        </row>
        <row r="171">
          <cell r="G171">
            <v>3111366.32</v>
          </cell>
        </row>
        <row r="172">
          <cell r="G172">
            <v>3000</v>
          </cell>
        </row>
        <row r="173">
          <cell r="G173">
            <v>2692003.17</v>
          </cell>
        </row>
        <row r="174">
          <cell r="G174">
            <v>5000000</v>
          </cell>
        </row>
        <row r="175">
          <cell r="G175">
            <v>1231600</v>
          </cell>
        </row>
        <row r="176">
          <cell r="G176">
            <v>0</v>
          </cell>
        </row>
        <row r="177">
          <cell r="G177">
            <v>-1392383.39</v>
          </cell>
        </row>
        <row r="178">
          <cell r="G178">
            <v>-1006413</v>
          </cell>
        </row>
        <row r="179">
          <cell r="G179">
            <v>0</v>
          </cell>
        </row>
        <row r="180">
          <cell r="G180">
            <v>-296912.11</v>
          </cell>
        </row>
        <row r="181">
          <cell r="G181">
            <v>-1820736.03</v>
          </cell>
        </row>
        <row r="182">
          <cell r="G182">
            <v>-866628.27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-799181</v>
          </cell>
        </row>
        <row r="186">
          <cell r="G186">
            <v>-775000</v>
          </cell>
        </row>
        <row r="187">
          <cell r="G187">
            <v>-1832739.51</v>
          </cell>
        </row>
        <row r="188">
          <cell r="G188">
            <v>-823200</v>
          </cell>
        </row>
        <row r="189">
          <cell r="G189">
            <v>-323860.78000000003</v>
          </cell>
        </row>
        <row r="190">
          <cell r="G190">
            <v>-3600000</v>
          </cell>
        </row>
        <row r="191">
          <cell r="G191">
            <v>-722090.26</v>
          </cell>
        </row>
        <row r="192">
          <cell r="G192">
            <v>-1731156.77</v>
          </cell>
        </row>
        <row r="193">
          <cell r="G193">
            <v>-1657417.91</v>
          </cell>
        </row>
        <row r="194">
          <cell r="G194">
            <v>-688000</v>
          </cell>
        </row>
        <row r="195">
          <cell r="G195">
            <v>-1104380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-0.02</v>
          </cell>
        </row>
        <row r="199">
          <cell r="G199">
            <v>-316706.26</v>
          </cell>
        </row>
        <row r="200">
          <cell r="G200">
            <v>-975000</v>
          </cell>
        </row>
        <row r="201">
          <cell r="G201">
            <v>-3600000</v>
          </cell>
        </row>
        <row r="202">
          <cell r="G202">
            <v>0</v>
          </cell>
        </row>
        <row r="203">
          <cell r="G203">
            <v>-1489600</v>
          </cell>
        </row>
        <row r="204">
          <cell r="G204">
            <v>-1990000</v>
          </cell>
        </row>
        <row r="205">
          <cell r="G205">
            <v>-2784766.79</v>
          </cell>
        </row>
        <row r="206">
          <cell r="G206">
            <v>-1509624</v>
          </cell>
        </row>
        <row r="207">
          <cell r="G207">
            <v>-509490</v>
          </cell>
        </row>
        <row r="208">
          <cell r="G208">
            <v>-2980596.6</v>
          </cell>
        </row>
        <row r="209">
          <cell r="G209">
            <v>-22523.4</v>
          </cell>
        </row>
        <row r="210">
          <cell r="G210">
            <v>-2861279</v>
          </cell>
        </row>
        <row r="211">
          <cell r="G211">
            <v>-4551840.07</v>
          </cell>
        </row>
        <row r="212">
          <cell r="G212">
            <v>-5663098.2999999998</v>
          </cell>
        </row>
        <row r="213">
          <cell r="G213">
            <v>-4500000</v>
          </cell>
        </row>
        <row r="214">
          <cell r="G214">
            <v>-1299941.8999999999</v>
          </cell>
        </row>
        <row r="215">
          <cell r="G215">
            <v>-4902114.33</v>
          </cell>
        </row>
        <row r="216">
          <cell r="G216">
            <v>-1320000</v>
          </cell>
        </row>
        <row r="217">
          <cell r="G217">
            <v>-1952000</v>
          </cell>
        </row>
        <row r="218">
          <cell r="G218">
            <v>-1952</v>
          </cell>
        </row>
        <row r="219">
          <cell r="G219">
            <v>-4215000</v>
          </cell>
        </row>
        <row r="220">
          <cell r="G220">
            <v>-3300000</v>
          </cell>
        </row>
        <row r="221">
          <cell r="G221">
            <v>-1698760</v>
          </cell>
        </row>
        <row r="222">
          <cell r="G222">
            <v>-1550000</v>
          </cell>
        </row>
        <row r="223">
          <cell r="G223">
            <v>-4300000</v>
          </cell>
        </row>
        <row r="224">
          <cell r="G224">
            <v>-1591947.84</v>
          </cell>
        </row>
        <row r="225">
          <cell r="G225">
            <v>-1749300</v>
          </cell>
        </row>
        <row r="226">
          <cell r="G226">
            <v>-3532581.59</v>
          </cell>
        </row>
        <row r="227">
          <cell r="G227">
            <v>-1534441.81</v>
          </cell>
        </row>
        <row r="228">
          <cell r="G228">
            <v>-2023752.97</v>
          </cell>
        </row>
        <row r="229">
          <cell r="G229">
            <v>-2486126.87</v>
          </cell>
        </row>
        <row r="230">
          <cell r="G230">
            <v>-1462000</v>
          </cell>
        </row>
        <row r="231">
          <cell r="G231">
            <v>-4000520</v>
          </cell>
        </row>
        <row r="232">
          <cell r="G232">
            <v>-1572000</v>
          </cell>
        </row>
        <row r="233">
          <cell r="G233">
            <v>-2100000</v>
          </cell>
        </row>
        <row r="234">
          <cell r="G234">
            <v>-673000.79</v>
          </cell>
        </row>
        <row r="235">
          <cell r="G235">
            <v>-3250000</v>
          </cell>
        </row>
        <row r="236">
          <cell r="G236">
            <v>-615800</v>
          </cell>
        </row>
        <row r="238">
          <cell r="G238">
            <v>2876920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71848687.189999998</v>
          </cell>
        </row>
        <row r="242">
          <cell r="G242">
            <v>60026461.689999998</v>
          </cell>
        </row>
        <row r="243">
          <cell r="G243">
            <v>371802274.02999997</v>
          </cell>
        </row>
        <row r="244">
          <cell r="G244">
            <v>94061043.640000001</v>
          </cell>
        </row>
        <row r="245">
          <cell r="G245">
            <v>455636957.69</v>
          </cell>
        </row>
        <row r="246">
          <cell r="G246">
            <v>245595275.30000001</v>
          </cell>
        </row>
        <row r="247">
          <cell r="G247">
            <v>23324608.170000002</v>
          </cell>
        </row>
        <row r="249">
          <cell r="G249">
            <v>508701152.80000001</v>
          </cell>
        </row>
        <row r="250">
          <cell r="G250">
            <v>50511085.68</v>
          </cell>
        </row>
        <row r="251">
          <cell r="G251">
            <v>26273556.82</v>
          </cell>
        </row>
        <row r="252">
          <cell r="G252">
            <v>22409853.079999998</v>
          </cell>
        </row>
        <row r="254">
          <cell r="G254">
            <v>125770256.28</v>
          </cell>
        </row>
        <row r="255">
          <cell r="G255">
            <v>10295316.609999999</v>
          </cell>
        </row>
        <row r="256">
          <cell r="G256">
            <v>6348195.0599999996</v>
          </cell>
        </row>
        <row r="257">
          <cell r="G257">
            <v>990.92</v>
          </cell>
        </row>
        <row r="258">
          <cell r="G258">
            <v>134412468.34999999</v>
          </cell>
        </row>
        <row r="259">
          <cell r="G259">
            <v>49560.21</v>
          </cell>
        </row>
        <row r="260">
          <cell r="G260">
            <v>1000</v>
          </cell>
        </row>
        <row r="261">
          <cell r="G261">
            <v>7683339</v>
          </cell>
        </row>
        <row r="262">
          <cell r="G262">
            <v>7622.45</v>
          </cell>
        </row>
        <row r="263">
          <cell r="G263">
            <v>37705996.280000001</v>
          </cell>
        </row>
        <row r="264">
          <cell r="G264">
            <v>76133.039999999994</v>
          </cell>
        </row>
        <row r="265">
          <cell r="G265">
            <v>38020.78</v>
          </cell>
        </row>
        <row r="266">
          <cell r="G266">
            <v>9148944.2100000009</v>
          </cell>
        </row>
        <row r="267">
          <cell r="G267">
            <v>3050738.08</v>
          </cell>
        </row>
        <row r="268">
          <cell r="G268">
            <v>0</v>
          </cell>
        </row>
        <row r="270">
          <cell r="G270">
            <v>60133195.090000004</v>
          </cell>
        </row>
        <row r="271">
          <cell r="G271">
            <v>2289000</v>
          </cell>
        </row>
        <row r="272">
          <cell r="G272">
            <v>22867.35</v>
          </cell>
        </row>
        <row r="273">
          <cell r="G273">
            <v>13000000</v>
          </cell>
        </row>
        <row r="274">
          <cell r="G274">
            <v>0</v>
          </cell>
        </row>
        <row r="275">
          <cell r="G275">
            <v>92</v>
          </cell>
        </row>
        <row r="276">
          <cell r="G276">
            <v>114.34</v>
          </cell>
        </row>
        <row r="277">
          <cell r="G277">
            <v>91.47</v>
          </cell>
        </row>
        <row r="278">
          <cell r="G278">
            <v>91.47</v>
          </cell>
        </row>
        <row r="279">
          <cell r="G279">
            <v>91.47</v>
          </cell>
        </row>
        <row r="280">
          <cell r="G280">
            <v>60.98</v>
          </cell>
        </row>
        <row r="281">
          <cell r="G281">
            <v>152.44999999999999</v>
          </cell>
        </row>
        <row r="282">
          <cell r="G282">
            <v>45.73</v>
          </cell>
        </row>
        <row r="283">
          <cell r="G283">
            <v>167.69</v>
          </cell>
        </row>
        <row r="284">
          <cell r="G284">
            <v>91.47</v>
          </cell>
        </row>
        <row r="285">
          <cell r="G285">
            <v>76.22</v>
          </cell>
        </row>
        <row r="286">
          <cell r="G286">
            <v>6060127.2199999997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5189364.55</v>
          </cell>
        </row>
        <row r="290">
          <cell r="G290">
            <v>2401250.0499999998</v>
          </cell>
        </row>
        <row r="291">
          <cell r="G291">
            <v>7226540.9199999999</v>
          </cell>
        </row>
        <row r="292">
          <cell r="G292">
            <v>5861398.54</v>
          </cell>
        </row>
        <row r="293">
          <cell r="G293">
            <v>4967142.66</v>
          </cell>
        </row>
        <row r="294">
          <cell r="G294">
            <v>827022.04</v>
          </cell>
        </row>
        <row r="295">
          <cell r="G295">
            <v>819732.72</v>
          </cell>
        </row>
        <row r="296">
          <cell r="G296">
            <v>7125.89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10005.27</v>
          </cell>
        </row>
        <row r="303">
          <cell r="G303">
            <v>243.92</v>
          </cell>
        </row>
        <row r="304">
          <cell r="G304">
            <v>145021994.91999999</v>
          </cell>
        </row>
        <row r="305">
          <cell r="G305">
            <v>32467501.18</v>
          </cell>
        </row>
        <row r="306">
          <cell r="G306">
            <v>381107.3</v>
          </cell>
        </row>
        <row r="307">
          <cell r="G307">
            <v>3019123.89</v>
          </cell>
        </row>
        <row r="308">
          <cell r="G308">
            <v>2501596</v>
          </cell>
        </row>
        <row r="309">
          <cell r="G309">
            <v>12500</v>
          </cell>
        </row>
        <row r="310">
          <cell r="G310">
            <v>0</v>
          </cell>
        </row>
        <row r="311">
          <cell r="G311">
            <v>7310783.9000000004</v>
          </cell>
        </row>
        <row r="312">
          <cell r="G312">
            <v>1749500</v>
          </cell>
        </row>
        <row r="313">
          <cell r="G313">
            <v>3999970</v>
          </cell>
        </row>
        <row r="314">
          <cell r="G314">
            <v>0</v>
          </cell>
        </row>
        <row r="315">
          <cell r="G315">
            <v>440000.03</v>
          </cell>
        </row>
        <row r="316">
          <cell r="G316">
            <v>5869.29</v>
          </cell>
        </row>
        <row r="317">
          <cell r="G317">
            <v>914403.92</v>
          </cell>
        </row>
        <row r="318">
          <cell r="G318">
            <v>0</v>
          </cell>
        </row>
        <row r="319">
          <cell r="G319">
            <v>5920192.1100000003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1363214.09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15.24</v>
          </cell>
        </row>
        <row r="330">
          <cell r="G330">
            <v>10</v>
          </cell>
        </row>
        <row r="331">
          <cell r="G331">
            <v>15.24</v>
          </cell>
        </row>
        <row r="332">
          <cell r="G332">
            <v>100</v>
          </cell>
        </row>
        <row r="333">
          <cell r="G333">
            <v>30</v>
          </cell>
        </row>
        <row r="334">
          <cell r="G334">
            <v>7622.45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-1054204.6399999999</v>
          </cell>
        </row>
        <row r="339">
          <cell r="G339">
            <v>-1250000</v>
          </cell>
        </row>
        <row r="340">
          <cell r="G340">
            <v>-3000000</v>
          </cell>
        </row>
        <row r="341">
          <cell r="G341">
            <v>-1200000</v>
          </cell>
        </row>
        <row r="342">
          <cell r="G342">
            <v>-220000.09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-33287.599999999999</v>
          </cell>
        </row>
        <row r="352">
          <cell r="G352">
            <v>-4754391.37</v>
          </cell>
        </row>
        <row r="353">
          <cell r="G353">
            <v>-9622225.1699999999</v>
          </cell>
        </row>
        <row r="354">
          <cell r="G354">
            <v>-6252.86</v>
          </cell>
        </row>
        <row r="356">
          <cell r="G356">
            <v>-11166799.24</v>
          </cell>
        </row>
        <row r="357">
          <cell r="G357">
            <v>-21938205.550000001</v>
          </cell>
        </row>
        <row r="358">
          <cell r="G358">
            <v>-131428.07999999999</v>
          </cell>
        </row>
        <row r="359">
          <cell r="G359">
            <v>0</v>
          </cell>
        </row>
        <row r="360">
          <cell r="G360">
            <v>-2093400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-100466.73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-303215.03999999998</v>
          </cell>
        </row>
        <row r="369">
          <cell r="G369">
            <v>-1184828.8400000001</v>
          </cell>
        </row>
        <row r="370">
          <cell r="G370">
            <v>-1142112.25</v>
          </cell>
        </row>
        <row r="371">
          <cell r="G371">
            <v>0</v>
          </cell>
        </row>
        <row r="372">
          <cell r="G372">
            <v>-1923344.66</v>
          </cell>
        </row>
        <row r="373">
          <cell r="G373">
            <v>0</v>
          </cell>
        </row>
        <row r="374">
          <cell r="G374">
            <v>-49560.21</v>
          </cell>
        </row>
        <row r="375">
          <cell r="G375">
            <v>-25000000</v>
          </cell>
        </row>
        <row r="376">
          <cell r="G376">
            <v>-3278577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-2984194.05</v>
          </cell>
        </row>
        <row r="380">
          <cell r="G380">
            <v>-37497</v>
          </cell>
        </row>
        <row r="381">
          <cell r="G381">
            <v>-182218</v>
          </cell>
        </row>
        <row r="382">
          <cell r="G382">
            <v>0</v>
          </cell>
        </row>
        <row r="383">
          <cell r="G383">
            <v>-335252</v>
          </cell>
        </row>
        <row r="384">
          <cell r="G384">
            <v>-429426.8</v>
          </cell>
        </row>
        <row r="385">
          <cell r="G385">
            <v>-1563970</v>
          </cell>
        </row>
        <row r="386">
          <cell r="G386">
            <v>-10779</v>
          </cell>
        </row>
        <row r="387">
          <cell r="G387">
            <v>-32390</v>
          </cell>
        </row>
        <row r="388">
          <cell r="G388">
            <v>-91350.75</v>
          </cell>
        </row>
        <row r="389">
          <cell r="G389">
            <v>-1742771.18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-103851</v>
          </cell>
        </row>
        <row r="393">
          <cell r="G393">
            <v>0</v>
          </cell>
        </row>
        <row r="394">
          <cell r="G394">
            <v>-2184753.35</v>
          </cell>
        </row>
        <row r="395">
          <cell r="G395">
            <v>-7038871.2800000003</v>
          </cell>
        </row>
        <row r="396">
          <cell r="G396">
            <v>-5860785</v>
          </cell>
        </row>
        <row r="397">
          <cell r="G397">
            <v>-1478043</v>
          </cell>
        </row>
        <row r="398">
          <cell r="G398">
            <v>-827022</v>
          </cell>
        </row>
        <row r="399">
          <cell r="G399">
            <v>-819732.72</v>
          </cell>
        </row>
        <row r="401">
          <cell r="G401">
            <v>0</v>
          </cell>
        </row>
        <row r="402">
          <cell r="G402">
            <v>-1346784</v>
          </cell>
        </row>
        <row r="403">
          <cell r="G403">
            <v>-44783.040000000001</v>
          </cell>
        </row>
        <row r="404">
          <cell r="G404">
            <v>0</v>
          </cell>
        </row>
        <row r="405">
          <cell r="G405">
            <v>-27899.83</v>
          </cell>
        </row>
        <row r="406">
          <cell r="G406">
            <v>-42649.25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-81583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-85618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-56246</v>
          </cell>
        </row>
        <row r="416">
          <cell r="G416">
            <v>-53833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-13763</v>
          </cell>
        </row>
        <row r="421">
          <cell r="G421">
            <v>0</v>
          </cell>
        </row>
        <row r="422">
          <cell r="G422">
            <v>-21557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-68830</v>
          </cell>
        </row>
        <row r="426">
          <cell r="G426">
            <v>-194121.14</v>
          </cell>
        </row>
        <row r="427">
          <cell r="G427">
            <v>-154219.32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-697198</v>
          </cell>
        </row>
        <row r="431">
          <cell r="G431">
            <v>0</v>
          </cell>
        </row>
        <row r="432">
          <cell r="G432">
            <v>0</v>
          </cell>
        </row>
        <row r="434">
          <cell r="G434">
            <v>-90629.45</v>
          </cell>
        </row>
        <row r="435">
          <cell r="G435">
            <v>-113382</v>
          </cell>
        </row>
        <row r="436">
          <cell r="G436">
            <v>-85431.09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-5135372.72</v>
          </cell>
        </row>
        <row r="445">
          <cell r="G445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571607.59</v>
          </cell>
        </row>
        <row r="452">
          <cell r="G452">
            <v>76.22</v>
          </cell>
        </row>
      </sheetData>
      <sheetData sheetId="3" refreshError="1"/>
      <sheetData sheetId="4" refreshError="1">
        <row r="2">
          <cell r="E2">
            <v>1</v>
          </cell>
        </row>
        <row r="3">
          <cell r="E3">
            <v>2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3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40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1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1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300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6</v>
          </cell>
        </row>
        <row r="51">
          <cell r="E51">
            <v>6</v>
          </cell>
        </row>
        <row r="52">
          <cell r="E52">
            <v>0</v>
          </cell>
        </row>
        <row r="53">
          <cell r="E53">
            <v>6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3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3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5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10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3</v>
          </cell>
        </row>
        <row r="139">
          <cell r="E139">
            <v>8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1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6</v>
          </cell>
        </row>
        <row r="166">
          <cell r="E166">
            <v>6</v>
          </cell>
        </row>
        <row r="167">
          <cell r="E167">
            <v>6</v>
          </cell>
        </row>
        <row r="168">
          <cell r="E168">
            <v>5</v>
          </cell>
        </row>
        <row r="169">
          <cell r="E169">
            <v>0</v>
          </cell>
        </row>
        <row r="170">
          <cell r="E170">
            <v>5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ource"/>
      <sheetName val="TrackChange"/>
      <sheetName val="Restitution -&gt;"/>
      <sheetName val="0_RESULTAT"/>
      <sheetName val="14b-DetailledOctopus"/>
      <sheetName val="14-Octopus"/>
      <sheetName val="5b-InputsFolioVIF_RM"/>
      <sheetName val="6-InputsFolioNL"/>
      <sheetName val="7-InputsEnt"/>
      <sheetName val="SCR Computation -&gt;"/>
      <sheetName val="8-CalcIntraGrp"/>
      <sheetName val="8-CalcFolio"/>
      <sheetName val="8t-CalcFolioPTF"/>
      <sheetName val="8-CalcFolioUP"/>
      <sheetName val="8-CalcFolioDOWN"/>
      <sheetName val="10-CalcEnt"/>
      <sheetName val="MCR Computation -&gt;"/>
      <sheetName val="4t-GenTablesMCR"/>
      <sheetName val="8-CalcFolioMCR"/>
      <sheetName val="10-CalcEntMCR"/>
      <sheetName val="Coverage Ratio Computation -&gt;"/>
      <sheetName val="3_Calcul"/>
      <sheetName val="Misc -&gt;"/>
      <sheetName val="IM_Options"/>
      <sheetName val="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5">
            <v>1</v>
          </cell>
          <cell r="D5">
            <v>0.5</v>
          </cell>
          <cell r="E5">
            <v>0.5</v>
          </cell>
          <cell r="F5">
            <v>0.5</v>
          </cell>
          <cell r="G5">
            <v>0</v>
          </cell>
          <cell r="H5">
            <v>0.25</v>
          </cell>
          <cell r="I5">
            <v>0</v>
          </cell>
        </row>
        <row r="6">
          <cell r="C6">
            <v>0.5</v>
          </cell>
          <cell r="D6">
            <v>1</v>
          </cell>
          <cell r="E6">
            <v>0.75</v>
          </cell>
          <cell r="F6">
            <v>0.75</v>
          </cell>
          <cell r="G6">
            <v>0</v>
          </cell>
          <cell r="H6">
            <v>0.25</v>
          </cell>
          <cell r="I6">
            <v>0</v>
          </cell>
        </row>
        <row r="7">
          <cell r="C7">
            <v>0.5</v>
          </cell>
          <cell r="D7">
            <v>0.75</v>
          </cell>
          <cell r="E7">
            <v>1</v>
          </cell>
          <cell r="F7">
            <v>0.5</v>
          </cell>
          <cell r="G7">
            <v>0</v>
          </cell>
          <cell r="H7">
            <v>0.25</v>
          </cell>
          <cell r="I7">
            <v>0</v>
          </cell>
        </row>
        <row r="8">
          <cell r="C8">
            <v>0.5</v>
          </cell>
          <cell r="D8">
            <v>0.75</v>
          </cell>
          <cell r="E8">
            <v>0.5</v>
          </cell>
          <cell r="F8">
            <v>1</v>
          </cell>
          <cell r="G8">
            <v>0</v>
          </cell>
          <cell r="H8">
            <v>0.25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0.25</v>
          </cell>
          <cell r="G10">
            <v>0</v>
          </cell>
          <cell r="H10">
            <v>1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0.25</v>
          </cell>
          <cell r="I14">
            <v>0</v>
          </cell>
        </row>
        <row r="15">
          <cell r="C15">
            <v>0</v>
          </cell>
          <cell r="D15">
            <v>1</v>
          </cell>
          <cell r="E15">
            <v>0.75</v>
          </cell>
          <cell r="F15">
            <v>0.75</v>
          </cell>
          <cell r="G15">
            <v>0</v>
          </cell>
          <cell r="H15">
            <v>0.25</v>
          </cell>
          <cell r="I15">
            <v>0</v>
          </cell>
        </row>
        <row r="16">
          <cell r="C16">
            <v>0</v>
          </cell>
          <cell r="D16">
            <v>0.75</v>
          </cell>
          <cell r="E16">
            <v>1</v>
          </cell>
          <cell r="F16">
            <v>0.5</v>
          </cell>
          <cell r="G16">
            <v>0</v>
          </cell>
          <cell r="H16">
            <v>0.25</v>
          </cell>
          <cell r="I16">
            <v>0</v>
          </cell>
        </row>
        <row r="17">
          <cell r="C17">
            <v>0</v>
          </cell>
          <cell r="D17">
            <v>0.75</v>
          </cell>
          <cell r="E17">
            <v>0.5</v>
          </cell>
          <cell r="F17">
            <v>1</v>
          </cell>
          <cell r="G17">
            <v>0</v>
          </cell>
          <cell r="H17">
            <v>0.25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</row>
        <row r="19">
          <cell r="C19">
            <v>0.25</v>
          </cell>
          <cell r="D19">
            <v>0.25</v>
          </cell>
          <cell r="E19">
            <v>0.25</v>
          </cell>
          <cell r="F19">
            <v>0.25</v>
          </cell>
          <cell r="G19">
            <v>0</v>
          </cell>
          <cell r="H19">
            <v>1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3">
          <cell r="C23">
            <v>1</v>
          </cell>
          <cell r="D23">
            <v>-0.25</v>
          </cell>
          <cell r="E23">
            <v>0.25</v>
          </cell>
          <cell r="F23">
            <v>0</v>
          </cell>
          <cell r="G23">
            <v>0.25</v>
          </cell>
          <cell r="H23">
            <v>0</v>
          </cell>
          <cell r="I23">
            <v>0.25</v>
          </cell>
        </row>
        <row r="24">
          <cell r="C24">
            <v>-0.25</v>
          </cell>
          <cell r="D24">
            <v>1</v>
          </cell>
          <cell r="E24">
            <v>0</v>
          </cell>
          <cell r="F24">
            <v>0.25</v>
          </cell>
          <cell r="G24">
            <v>0.25</v>
          </cell>
          <cell r="H24">
            <v>0.25</v>
          </cell>
          <cell r="I24">
            <v>0</v>
          </cell>
        </row>
        <row r="25">
          <cell r="C25">
            <v>0.25</v>
          </cell>
          <cell r="D25">
            <v>0</v>
          </cell>
          <cell r="E25">
            <v>1</v>
          </cell>
          <cell r="F25">
            <v>0</v>
          </cell>
          <cell r="G25">
            <v>0.5</v>
          </cell>
          <cell r="H25">
            <v>0</v>
          </cell>
          <cell r="I25">
            <v>0.25</v>
          </cell>
        </row>
        <row r="26">
          <cell r="C26">
            <v>0</v>
          </cell>
          <cell r="D26">
            <v>0.25</v>
          </cell>
          <cell r="E26">
            <v>0</v>
          </cell>
          <cell r="F26">
            <v>1</v>
          </cell>
          <cell r="G26">
            <v>0.5</v>
          </cell>
          <cell r="H26">
            <v>0</v>
          </cell>
          <cell r="I26">
            <v>0.25</v>
          </cell>
        </row>
        <row r="27">
          <cell r="C27">
            <v>0.25</v>
          </cell>
          <cell r="D27">
            <v>0.25</v>
          </cell>
          <cell r="E27">
            <v>0.5</v>
          </cell>
          <cell r="F27">
            <v>0.5</v>
          </cell>
          <cell r="G27">
            <v>1</v>
          </cell>
          <cell r="H27">
            <v>0.5</v>
          </cell>
          <cell r="I27">
            <v>0.25</v>
          </cell>
        </row>
        <row r="28">
          <cell r="C28">
            <v>0</v>
          </cell>
          <cell r="D28">
            <v>0.25</v>
          </cell>
          <cell r="E28">
            <v>0</v>
          </cell>
          <cell r="F28">
            <v>0</v>
          </cell>
          <cell r="G28">
            <v>0.5</v>
          </cell>
          <cell r="H28">
            <v>1</v>
          </cell>
          <cell r="I28">
            <v>0</v>
          </cell>
        </row>
        <row r="29">
          <cell r="C29">
            <v>0.25</v>
          </cell>
          <cell r="D29">
            <v>0</v>
          </cell>
          <cell r="E29">
            <v>0.25</v>
          </cell>
          <cell r="F29">
            <v>0.25</v>
          </cell>
          <cell r="G29">
            <v>0.25</v>
          </cell>
          <cell r="H29">
            <v>0</v>
          </cell>
          <cell r="I29">
            <v>1</v>
          </cell>
        </row>
        <row r="32">
          <cell r="C32">
            <v>1</v>
          </cell>
          <cell r="D32">
            <v>0.25</v>
          </cell>
          <cell r="E32">
            <v>0.25</v>
          </cell>
          <cell r="F32">
            <v>0.25</v>
          </cell>
          <cell r="G32">
            <v>0.25</v>
          </cell>
        </row>
        <row r="33">
          <cell r="C33">
            <v>0.25</v>
          </cell>
          <cell r="D33">
            <v>1</v>
          </cell>
          <cell r="E33">
            <v>0.25</v>
          </cell>
          <cell r="F33">
            <v>0.25</v>
          </cell>
          <cell r="G33">
            <v>0.5</v>
          </cell>
        </row>
        <row r="34">
          <cell r="C34">
            <v>0.25</v>
          </cell>
          <cell r="D34">
            <v>0.25</v>
          </cell>
          <cell r="E34">
            <v>1</v>
          </cell>
          <cell r="F34">
            <v>0.25</v>
          </cell>
          <cell r="G34">
            <v>0</v>
          </cell>
        </row>
        <row r="35">
          <cell r="C35">
            <v>0.25</v>
          </cell>
          <cell r="D35">
            <v>0.25</v>
          </cell>
          <cell r="E35">
            <v>0.25</v>
          </cell>
          <cell r="F35">
            <v>1</v>
          </cell>
          <cell r="G35">
            <v>0</v>
          </cell>
        </row>
        <row r="36">
          <cell r="C36">
            <v>0.25</v>
          </cell>
          <cell r="D36">
            <v>0.5</v>
          </cell>
          <cell r="E36">
            <v>0</v>
          </cell>
          <cell r="F36">
            <v>0</v>
          </cell>
          <cell r="G36">
            <v>1</v>
          </cell>
        </row>
        <row r="39">
          <cell r="C39">
            <v>1</v>
          </cell>
          <cell r="D39">
            <v>0.5</v>
          </cell>
          <cell r="E39">
            <v>0.25</v>
          </cell>
        </row>
        <row r="40">
          <cell r="C40">
            <v>0.5</v>
          </cell>
          <cell r="D40">
            <v>1</v>
          </cell>
          <cell r="E40">
            <v>0.25</v>
          </cell>
        </row>
        <row r="41">
          <cell r="C41">
            <v>0.25</v>
          </cell>
          <cell r="D41">
            <v>0.25</v>
          </cell>
          <cell r="E41">
            <v>1</v>
          </cell>
        </row>
        <row r="44">
          <cell r="C44">
            <v>1</v>
          </cell>
          <cell r="D44">
            <v>-0.25</v>
          </cell>
          <cell r="E44">
            <v>0.25</v>
          </cell>
          <cell r="F44">
            <v>0</v>
          </cell>
          <cell r="G44">
            <v>0.25</v>
          </cell>
          <cell r="H44">
            <v>0</v>
          </cell>
        </row>
        <row r="45">
          <cell r="C45">
            <v>-0.25</v>
          </cell>
          <cell r="D45">
            <v>1</v>
          </cell>
          <cell r="E45">
            <v>0</v>
          </cell>
          <cell r="F45">
            <v>0.25</v>
          </cell>
          <cell r="G45">
            <v>0.25</v>
          </cell>
          <cell r="H45">
            <v>0.25</v>
          </cell>
        </row>
        <row r="46">
          <cell r="C46">
            <v>0.25</v>
          </cell>
          <cell r="D46">
            <v>0</v>
          </cell>
          <cell r="E46">
            <v>1</v>
          </cell>
          <cell r="F46">
            <v>0</v>
          </cell>
          <cell r="G46">
            <v>0.5</v>
          </cell>
          <cell r="H46">
            <v>0</v>
          </cell>
        </row>
        <row r="47">
          <cell r="C47">
            <v>0</v>
          </cell>
          <cell r="D47">
            <v>0.25</v>
          </cell>
          <cell r="E47">
            <v>0</v>
          </cell>
          <cell r="F47">
            <v>1</v>
          </cell>
          <cell r="G47">
            <v>0.5</v>
          </cell>
          <cell r="H47">
            <v>0</v>
          </cell>
        </row>
        <row r="48">
          <cell r="C48">
            <v>0.25</v>
          </cell>
          <cell r="D48">
            <v>0.25</v>
          </cell>
          <cell r="E48">
            <v>0.5</v>
          </cell>
          <cell r="F48">
            <v>0.5</v>
          </cell>
          <cell r="G48">
            <v>1</v>
          </cell>
          <cell r="H48">
            <v>0.5</v>
          </cell>
        </row>
        <row r="49">
          <cell r="C49">
            <v>0</v>
          </cell>
          <cell r="D49">
            <v>0.25</v>
          </cell>
          <cell r="E49">
            <v>0</v>
          </cell>
          <cell r="F49">
            <v>0</v>
          </cell>
          <cell r="G49">
            <v>0.5</v>
          </cell>
          <cell r="H49">
            <v>1</v>
          </cell>
        </row>
        <row r="52">
          <cell r="C52">
            <v>1</v>
          </cell>
          <cell r="D52">
            <v>0.5</v>
          </cell>
          <cell r="E52">
            <v>0.5</v>
          </cell>
          <cell r="F52">
            <v>0.5</v>
          </cell>
        </row>
        <row r="53">
          <cell r="C53">
            <v>0.5</v>
          </cell>
          <cell r="D53">
            <v>1</v>
          </cell>
          <cell r="E53">
            <v>0.5</v>
          </cell>
          <cell r="F53">
            <v>0.5</v>
          </cell>
        </row>
        <row r="54">
          <cell r="C54">
            <v>0.5</v>
          </cell>
          <cell r="D54">
            <v>0.5</v>
          </cell>
          <cell r="E54">
            <v>1</v>
          </cell>
          <cell r="F54">
            <v>0.5</v>
          </cell>
        </row>
        <row r="55">
          <cell r="C55">
            <v>0.5</v>
          </cell>
          <cell r="D55">
            <v>0.5</v>
          </cell>
          <cell r="E55">
            <v>0.5</v>
          </cell>
          <cell r="F55">
            <v>1</v>
          </cell>
        </row>
        <row r="58">
          <cell r="C58">
            <v>1</v>
          </cell>
          <cell r="D58">
            <v>0</v>
          </cell>
        </row>
        <row r="59">
          <cell r="C59">
            <v>0</v>
          </cell>
          <cell r="D59">
            <v>1</v>
          </cell>
        </row>
        <row r="62">
          <cell r="C62">
            <v>1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1</v>
          </cell>
        </row>
        <row r="67">
          <cell r="C67">
            <v>1</v>
          </cell>
          <cell r="D67">
            <v>0</v>
          </cell>
          <cell r="E67">
            <v>0.25</v>
          </cell>
        </row>
        <row r="68">
          <cell r="C68">
            <v>0</v>
          </cell>
          <cell r="D68">
            <v>1</v>
          </cell>
          <cell r="E68">
            <v>0</v>
          </cell>
        </row>
        <row r="69">
          <cell r="C69">
            <v>0.25</v>
          </cell>
          <cell r="D69">
            <v>0</v>
          </cell>
          <cell r="E69">
            <v>1</v>
          </cell>
        </row>
        <row r="72">
          <cell r="C72">
            <v>1</v>
          </cell>
          <cell r="D72">
            <v>0.5</v>
          </cell>
          <cell r="E72">
            <v>0.5</v>
          </cell>
          <cell r="F72">
            <v>0.25</v>
          </cell>
          <cell r="G72">
            <v>0.5</v>
          </cell>
          <cell r="H72">
            <v>0.25</v>
          </cell>
          <cell r="I72">
            <v>0.5</v>
          </cell>
          <cell r="J72">
            <v>0.25</v>
          </cell>
          <cell r="K72">
            <v>0.5</v>
          </cell>
          <cell r="L72">
            <v>0.25</v>
          </cell>
          <cell r="M72">
            <v>0.25</v>
          </cell>
          <cell r="N72">
            <v>0.25</v>
          </cell>
        </row>
        <row r="73">
          <cell r="C73">
            <v>0.5</v>
          </cell>
          <cell r="D73">
            <v>1</v>
          </cell>
          <cell r="E73">
            <v>0.25</v>
          </cell>
          <cell r="F73">
            <v>0.25</v>
          </cell>
          <cell r="G73">
            <v>0.25</v>
          </cell>
          <cell r="H73">
            <v>0.25</v>
          </cell>
          <cell r="I73">
            <v>0.5</v>
          </cell>
          <cell r="J73">
            <v>0.5</v>
          </cell>
          <cell r="K73">
            <v>0.5</v>
          </cell>
          <cell r="L73">
            <v>0.25</v>
          </cell>
          <cell r="M73">
            <v>0.25</v>
          </cell>
          <cell r="N73">
            <v>0.25</v>
          </cell>
        </row>
        <row r="74">
          <cell r="C74">
            <v>0.5</v>
          </cell>
          <cell r="D74">
            <v>0.25</v>
          </cell>
          <cell r="E74">
            <v>1</v>
          </cell>
          <cell r="F74">
            <v>0.25</v>
          </cell>
          <cell r="G74">
            <v>0.25</v>
          </cell>
          <cell r="H74">
            <v>0.25</v>
          </cell>
          <cell r="I74">
            <v>0.25</v>
          </cell>
          <cell r="J74">
            <v>0.5</v>
          </cell>
          <cell r="K74">
            <v>0.5</v>
          </cell>
          <cell r="L74">
            <v>0.25</v>
          </cell>
          <cell r="M74">
            <v>0.25</v>
          </cell>
          <cell r="N74">
            <v>0.5</v>
          </cell>
        </row>
        <row r="75">
          <cell r="C75">
            <v>0.25</v>
          </cell>
          <cell r="D75">
            <v>0.25</v>
          </cell>
          <cell r="E75">
            <v>0.25</v>
          </cell>
          <cell r="F75">
            <v>1</v>
          </cell>
          <cell r="G75">
            <v>0.25</v>
          </cell>
          <cell r="H75">
            <v>0.25</v>
          </cell>
          <cell r="I75">
            <v>0.25</v>
          </cell>
          <cell r="J75">
            <v>0.5</v>
          </cell>
          <cell r="K75">
            <v>0.5</v>
          </cell>
          <cell r="L75">
            <v>0.5</v>
          </cell>
          <cell r="M75">
            <v>0.25</v>
          </cell>
          <cell r="N75">
            <v>0.5</v>
          </cell>
        </row>
        <row r="76">
          <cell r="C76">
            <v>0.5</v>
          </cell>
          <cell r="D76">
            <v>0.25</v>
          </cell>
          <cell r="E76">
            <v>0.25</v>
          </cell>
          <cell r="F76">
            <v>0.25</v>
          </cell>
          <cell r="G76">
            <v>1</v>
          </cell>
          <cell r="H76">
            <v>0.5</v>
          </cell>
          <cell r="I76">
            <v>0.5</v>
          </cell>
          <cell r="J76">
            <v>0.25</v>
          </cell>
          <cell r="K76">
            <v>0.5</v>
          </cell>
          <cell r="L76">
            <v>0.25</v>
          </cell>
          <cell r="M76">
            <v>0.5</v>
          </cell>
          <cell r="N76">
            <v>0.25</v>
          </cell>
        </row>
        <row r="77">
          <cell r="C77">
            <v>0.25</v>
          </cell>
          <cell r="D77">
            <v>0.25</v>
          </cell>
          <cell r="E77">
            <v>0.25</v>
          </cell>
          <cell r="F77">
            <v>0.25</v>
          </cell>
          <cell r="G77">
            <v>0.5</v>
          </cell>
          <cell r="H77">
            <v>1</v>
          </cell>
          <cell r="I77">
            <v>0.5</v>
          </cell>
          <cell r="J77">
            <v>0.25</v>
          </cell>
          <cell r="K77">
            <v>0.5</v>
          </cell>
          <cell r="L77">
            <v>0.25</v>
          </cell>
          <cell r="M77">
            <v>0.5</v>
          </cell>
          <cell r="N77">
            <v>0.25</v>
          </cell>
        </row>
        <row r="78">
          <cell r="C78">
            <v>0.5</v>
          </cell>
          <cell r="D78">
            <v>0.5</v>
          </cell>
          <cell r="E78">
            <v>0.25</v>
          </cell>
          <cell r="F78">
            <v>0.25</v>
          </cell>
          <cell r="G78">
            <v>0.5</v>
          </cell>
          <cell r="H78">
            <v>0.5</v>
          </cell>
          <cell r="I78">
            <v>1</v>
          </cell>
          <cell r="J78">
            <v>0.25</v>
          </cell>
          <cell r="K78">
            <v>0.5</v>
          </cell>
          <cell r="L78">
            <v>0.25</v>
          </cell>
          <cell r="M78">
            <v>0.5</v>
          </cell>
          <cell r="N78">
            <v>0.25</v>
          </cell>
        </row>
        <row r="79">
          <cell r="C79">
            <v>0.25</v>
          </cell>
          <cell r="D79">
            <v>0.5</v>
          </cell>
          <cell r="E79">
            <v>0.5</v>
          </cell>
          <cell r="F79">
            <v>0.5</v>
          </cell>
          <cell r="G79">
            <v>0.25</v>
          </cell>
          <cell r="H79">
            <v>0.25</v>
          </cell>
          <cell r="I79">
            <v>0.25</v>
          </cell>
          <cell r="J79">
            <v>1</v>
          </cell>
          <cell r="K79">
            <v>0.5</v>
          </cell>
          <cell r="L79">
            <v>0.5</v>
          </cell>
          <cell r="M79">
            <v>0.25</v>
          </cell>
          <cell r="N79">
            <v>0.25</v>
          </cell>
        </row>
        <row r="80">
          <cell r="C80">
            <v>0.5</v>
          </cell>
          <cell r="D80">
            <v>0.5</v>
          </cell>
          <cell r="E80">
            <v>0.5</v>
          </cell>
          <cell r="F80">
            <v>0.5</v>
          </cell>
          <cell r="G80">
            <v>0.5</v>
          </cell>
          <cell r="H80">
            <v>0.5</v>
          </cell>
          <cell r="I80">
            <v>0.5</v>
          </cell>
          <cell r="J80">
            <v>0.5</v>
          </cell>
          <cell r="K80">
            <v>1</v>
          </cell>
          <cell r="L80">
            <v>0.25</v>
          </cell>
          <cell r="M80">
            <v>0.25</v>
          </cell>
          <cell r="N80">
            <v>0.5</v>
          </cell>
        </row>
        <row r="81">
          <cell r="C81">
            <v>0.25</v>
          </cell>
          <cell r="D81">
            <v>0.25</v>
          </cell>
          <cell r="E81">
            <v>0.25</v>
          </cell>
          <cell r="F81">
            <v>0.5</v>
          </cell>
          <cell r="G81">
            <v>0.25</v>
          </cell>
          <cell r="H81">
            <v>0.25</v>
          </cell>
          <cell r="I81">
            <v>0.25</v>
          </cell>
          <cell r="J81">
            <v>0.5</v>
          </cell>
          <cell r="K81">
            <v>0.25</v>
          </cell>
          <cell r="L81">
            <v>1</v>
          </cell>
          <cell r="M81">
            <v>0.25</v>
          </cell>
          <cell r="N81">
            <v>0.25</v>
          </cell>
        </row>
        <row r="82">
          <cell r="C82">
            <v>0.25</v>
          </cell>
          <cell r="D82">
            <v>0.25</v>
          </cell>
          <cell r="E82">
            <v>0.25</v>
          </cell>
          <cell r="F82">
            <v>0.25</v>
          </cell>
          <cell r="G82">
            <v>0.5</v>
          </cell>
          <cell r="H82">
            <v>0.5</v>
          </cell>
          <cell r="I82">
            <v>0.5</v>
          </cell>
          <cell r="J82">
            <v>0.25</v>
          </cell>
          <cell r="K82">
            <v>0.25</v>
          </cell>
          <cell r="L82">
            <v>0.25</v>
          </cell>
          <cell r="M82">
            <v>1</v>
          </cell>
          <cell r="N82">
            <v>0.25</v>
          </cell>
        </row>
        <row r="83">
          <cell r="C83">
            <v>0.25</v>
          </cell>
          <cell r="D83">
            <v>0.25</v>
          </cell>
          <cell r="E83">
            <v>0.5</v>
          </cell>
          <cell r="F83">
            <v>0.5</v>
          </cell>
          <cell r="G83">
            <v>0.25</v>
          </cell>
          <cell r="H83">
            <v>0.25</v>
          </cell>
          <cell r="I83">
            <v>0.25</v>
          </cell>
          <cell r="J83">
            <v>0.25</v>
          </cell>
          <cell r="K83">
            <v>0.5</v>
          </cell>
          <cell r="L83">
            <v>0.25</v>
          </cell>
          <cell r="M83">
            <v>0.25</v>
          </cell>
          <cell r="N83">
            <v>1</v>
          </cell>
        </row>
        <row r="90">
          <cell r="C90">
            <v>1</v>
          </cell>
          <cell r="D90">
            <v>0.75</v>
          </cell>
        </row>
        <row r="91">
          <cell r="C91">
            <v>0.75</v>
          </cell>
          <cell r="D91">
            <v>1</v>
          </cell>
        </row>
        <row r="94">
          <cell r="C94">
            <v>1</v>
          </cell>
          <cell r="D94">
            <v>0.75</v>
          </cell>
        </row>
        <row r="95">
          <cell r="C95">
            <v>0.75</v>
          </cell>
          <cell r="D95">
            <v>1</v>
          </cell>
        </row>
        <row r="130">
          <cell r="C130">
            <v>2.5758293035488999</v>
          </cell>
        </row>
      </sheetData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Hypothèses actu"/>
      <sheetName val="Autres prov"/>
      <sheetName val="Avoirs fiscaux"/>
      <sheetName val="Frais structure"/>
      <sheetName val="Alloc frais"/>
      <sheetName val="Ecart factu"/>
      <sheetName val="VTO"/>
      <sheetName val="ajustements"/>
      <sheetName val="Importation"/>
      <sheetName val="Synthèse Stock EEV"/>
      <sheetName val="Synthèse N1 EEV"/>
      <sheetName val="Synthèse Stock RFV"/>
      <sheetName val="Synthèse N1 RFV"/>
      <sheetName val="IF part du groupe"/>
      <sheetName val="NB part du groupe"/>
      <sheetName val="v"/>
      <sheetName val="Cálculos"/>
      <sheetName val="BNPPARI model Euro"/>
      <sheetName val="BPCE"/>
    </sheetNames>
    <sheetDataSet>
      <sheetData sheetId="0" refreshError="1">
        <row r="3">
          <cell r="O3" t="str">
            <v>CNP</v>
          </cell>
          <cell r="P3" t="str">
            <v>4JUIN</v>
          </cell>
          <cell r="Q3" t="str">
            <v>AUTRE</v>
          </cell>
        </row>
        <row r="4">
          <cell r="O4" t="str">
            <v>CNP</v>
          </cell>
          <cell r="P4" t="str">
            <v>4JUIN</v>
          </cell>
          <cell r="Q4" t="str">
            <v>AUTRE</v>
          </cell>
        </row>
        <row r="5">
          <cell r="O5" t="str">
            <v>CNP</v>
          </cell>
          <cell r="P5" t="str">
            <v>4JUIN</v>
          </cell>
          <cell r="Q5" t="str">
            <v>AUTRE</v>
          </cell>
        </row>
        <row r="6">
          <cell r="O6" t="str">
            <v>CNP</v>
          </cell>
          <cell r="P6" t="str">
            <v>4JUIN</v>
          </cell>
          <cell r="Q6" t="str">
            <v>AUTRE</v>
          </cell>
        </row>
        <row r="7">
          <cell r="O7" t="str">
            <v>CNP</v>
          </cell>
          <cell r="P7" t="str">
            <v>4JUIN</v>
          </cell>
          <cell r="Q7" t="str">
            <v>AUTRE</v>
          </cell>
        </row>
        <row r="8">
          <cell r="O8" t="str">
            <v>CNP</v>
          </cell>
          <cell r="P8" t="str">
            <v>4JUIN</v>
          </cell>
          <cell r="Q8" t="str">
            <v>AUTRE</v>
          </cell>
        </row>
        <row r="9">
          <cell r="O9" t="str">
            <v>CNP</v>
          </cell>
          <cell r="P9" t="str">
            <v>4JUIN</v>
          </cell>
          <cell r="Q9" t="str">
            <v>AUTRE</v>
          </cell>
        </row>
        <row r="10">
          <cell r="O10" t="str">
            <v>CNP</v>
          </cell>
          <cell r="P10" t="str">
            <v>4JUIN</v>
          </cell>
          <cell r="Q10" t="str">
            <v>PREFON</v>
          </cell>
        </row>
        <row r="11">
          <cell r="O11" t="str">
            <v>CNP</v>
          </cell>
          <cell r="P11" t="str">
            <v>4JUIN</v>
          </cell>
          <cell r="Q11" t="str">
            <v>PREFON</v>
          </cell>
        </row>
        <row r="12">
          <cell r="O12" t="str">
            <v>CNP</v>
          </cell>
          <cell r="P12" t="str">
            <v>4JUIN</v>
          </cell>
          <cell r="Q12" t="str">
            <v>PREFON</v>
          </cell>
        </row>
        <row r="13">
          <cell r="O13" t="str">
            <v>CNP</v>
          </cell>
          <cell r="P13" t="str">
            <v>4JUIN</v>
          </cell>
          <cell r="Q13" t="str">
            <v>PREFON</v>
          </cell>
        </row>
        <row r="14">
          <cell r="O14" t="str">
            <v>CNP</v>
          </cell>
          <cell r="P14" t="str">
            <v>4JUIN</v>
          </cell>
          <cell r="Q14" t="str">
            <v>PREFON</v>
          </cell>
        </row>
        <row r="15">
          <cell r="O15" t="str">
            <v>CNP</v>
          </cell>
          <cell r="P15" t="str">
            <v>4JUIN</v>
          </cell>
          <cell r="Q15" t="str">
            <v>PREFON</v>
          </cell>
        </row>
        <row r="16">
          <cell r="O16" t="str">
            <v>CNP</v>
          </cell>
          <cell r="P16" t="str">
            <v>4JUIN</v>
          </cell>
          <cell r="Q16" t="str">
            <v>PREFON</v>
          </cell>
        </row>
        <row r="17">
          <cell r="O17" t="str">
            <v>CNP</v>
          </cell>
          <cell r="P17" t="str">
            <v>EPARGNE</v>
          </cell>
          <cell r="Q17" t="str">
            <v>TRESOR</v>
          </cell>
        </row>
        <row r="18">
          <cell r="O18" t="str">
            <v>CNP</v>
          </cell>
          <cell r="P18" t="str">
            <v>EPARGNE</v>
          </cell>
          <cell r="Q18" t="str">
            <v>TRESOR</v>
          </cell>
        </row>
        <row r="19">
          <cell r="O19" t="str">
            <v>CNP</v>
          </cell>
          <cell r="P19" t="str">
            <v>EPARGNE</v>
          </cell>
          <cell r="Q19" t="str">
            <v>TRESOR</v>
          </cell>
        </row>
        <row r="20">
          <cell r="O20" t="str">
            <v>CNP</v>
          </cell>
          <cell r="P20" t="str">
            <v>EPARGNE</v>
          </cell>
          <cell r="Q20" t="str">
            <v>TRESOR</v>
          </cell>
        </row>
        <row r="21">
          <cell r="O21" t="str">
            <v>CNP</v>
          </cell>
          <cell r="P21" t="str">
            <v>EPARGNE</v>
          </cell>
          <cell r="Q21" t="str">
            <v>TRESOR</v>
          </cell>
        </row>
        <row r="22">
          <cell r="O22" t="str">
            <v>CNP</v>
          </cell>
          <cell r="P22" t="str">
            <v>EPARGNE</v>
          </cell>
          <cell r="Q22" t="str">
            <v>TRESOR</v>
          </cell>
        </row>
        <row r="23">
          <cell r="O23" t="str">
            <v>CNP</v>
          </cell>
          <cell r="P23" t="str">
            <v>EPARGNE</v>
          </cell>
          <cell r="Q23" t="str">
            <v>TRESOR</v>
          </cell>
        </row>
        <row r="24">
          <cell r="O24" t="str">
            <v>CNP</v>
          </cell>
          <cell r="P24" t="str">
            <v>EPARGNE</v>
          </cell>
          <cell r="Q24" t="str">
            <v>POSTE</v>
          </cell>
        </row>
        <row r="25">
          <cell r="O25" t="str">
            <v>CNP</v>
          </cell>
          <cell r="P25" t="str">
            <v>EPARGNE</v>
          </cell>
          <cell r="Q25" t="str">
            <v>POSTE</v>
          </cell>
        </row>
        <row r="26">
          <cell r="O26" t="str">
            <v>CNP</v>
          </cell>
          <cell r="P26" t="str">
            <v>EPARGNE</v>
          </cell>
          <cell r="Q26" t="str">
            <v>POSTE</v>
          </cell>
        </row>
        <row r="27">
          <cell r="O27" t="str">
            <v>CNP</v>
          </cell>
          <cell r="P27" t="str">
            <v>EPARGNE</v>
          </cell>
          <cell r="Q27" t="str">
            <v>POSTE</v>
          </cell>
        </row>
        <row r="28">
          <cell r="O28" t="str">
            <v>CNP</v>
          </cell>
          <cell r="P28" t="str">
            <v>EPARGNE</v>
          </cell>
          <cell r="Q28" t="str">
            <v>POSTE</v>
          </cell>
        </row>
        <row r="29">
          <cell r="O29" t="str">
            <v>CNP</v>
          </cell>
          <cell r="P29" t="str">
            <v>EPARGNE</v>
          </cell>
          <cell r="Q29" t="str">
            <v>POSTE</v>
          </cell>
        </row>
        <row r="30">
          <cell r="O30" t="str">
            <v>CNP</v>
          </cell>
          <cell r="P30" t="str">
            <v>EPARGNE</v>
          </cell>
          <cell r="Q30" t="str">
            <v>POSTE</v>
          </cell>
        </row>
        <row r="31">
          <cell r="O31" t="str">
            <v>CNP</v>
          </cell>
          <cell r="P31" t="str">
            <v>EPARGNE</v>
          </cell>
          <cell r="Q31" t="str">
            <v>CE</v>
          </cell>
        </row>
        <row r="32">
          <cell r="B32">
            <v>2008</v>
          </cell>
          <cell r="O32" t="str">
            <v>CNP</v>
          </cell>
          <cell r="P32" t="str">
            <v>EPARGNE</v>
          </cell>
          <cell r="Q32" t="str">
            <v>CE</v>
          </cell>
        </row>
        <row r="33">
          <cell r="O33" t="str">
            <v>CNP</v>
          </cell>
          <cell r="P33" t="str">
            <v>EPARGNE</v>
          </cell>
          <cell r="Q33" t="str">
            <v>CE</v>
          </cell>
        </row>
        <row r="34">
          <cell r="O34" t="str">
            <v>CNP</v>
          </cell>
          <cell r="P34" t="str">
            <v>EPARGNE</v>
          </cell>
          <cell r="Q34" t="str">
            <v>CE</v>
          </cell>
        </row>
        <row r="35">
          <cell r="O35" t="str">
            <v>CNP</v>
          </cell>
          <cell r="P35" t="str">
            <v>EPARGNE</v>
          </cell>
          <cell r="Q35" t="str">
            <v>CE</v>
          </cell>
        </row>
        <row r="36">
          <cell r="O36" t="str">
            <v>CNP</v>
          </cell>
          <cell r="P36" t="str">
            <v>EPARGNE</v>
          </cell>
          <cell r="Q36" t="str">
            <v>CE</v>
          </cell>
        </row>
        <row r="37">
          <cell r="O37" t="str">
            <v>CNP</v>
          </cell>
          <cell r="P37" t="str">
            <v>EPARGNE</v>
          </cell>
          <cell r="Q37" t="str">
            <v>CE</v>
          </cell>
        </row>
        <row r="38">
          <cell r="O38" t="str">
            <v>EVIE</v>
          </cell>
          <cell r="P38" t="str">
            <v>EPARGNE</v>
          </cell>
          <cell r="Q38" t="str">
            <v>CE</v>
          </cell>
        </row>
        <row r="39">
          <cell r="O39" t="str">
            <v>EVIE</v>
          </cell>
          <cell r="P39" t="str">
            <v>EPARGNE</v>
          </cell>
          <cell r="Q39" t="str">
            <v>CE</v>
          </cell>
        </row>
        <row r="40">
          <cell r="O40" t="str">
            <v>EVIE</v>
          </cell>
          <cell r="P40" t="str">
            <v>EPARGNE</v>
          </cell>
          <cell r="Q40" t="str">
            <v>CE</v>
          </cell>
        </row>
        <row r="41">
          <cell r="O41" t="str">
            <v>EVIE</v>
          </cell>
          <cell r="P41" t="str">
            <v>EPARGNE</v>
          </cell>
          <cell r="Q41" t="str">
            <v>CE</v>
          </cell>
        </row>
        <row r="42">
          <cell r="O42" t="str">
            <v>EVIE</v>
          </cell>
          <cell r="P42" t="str">
            <v>EPARGNE</v>
          </cell>
          <cell r="Q42" t="str">
            <v>CE</v>
          </cell>
        </row>
        <row r="43">
          <cell r="O43" t="str">
            <v>EVIE</v>
          </cell>
          <cell r="P43" t="str">
            <v>EPARGNE</v>
          </cell>
          <cell r="Q43" t="str">
            <v>CE</v>
          </cell>
        </row>
        <row r="44">
          <cell r="O44" t="str">
            <v>EVIE</v>
          </cell>
          <cell r="P44" t="str">
            <v>EPARGNE</v>
          </cell>
          <cell r="Q44" t="str">
            <v>CE</v>
          </cell>
        </row>
        <row r="45">
          <cell r="O45" t="str">
            <v>ITV</v>
          </cell>
          <cell r="P45" t="str">
            <v>EPARGNE</v>
          </cell>
          <cell r="Q45" t="str">
            <v>TRESOR</v>
          </cell>
        </row>
        <row r="46">
          <cell r="O46" t="str">
            <v>ITV</v>
          </cell>
          <cell r="P46" t="str">
            <v>EPARGNE</v>
          </cell>
          <cell r="Q46" t="str">
            <v>TRESOR</v>
          </cell>
        </row>
        <row r="47">
          <cell r="O47" t="str">
            <v>ITV</v>
          </cell>
          <cell r="P47" t="str">
            <v>EPARGNE</v>
          </cell>
          <cell r="Q47" t="str">
            <v>TRESOR</v>
          </cell>
        </row>
        <row r="48">
          <cell r="O48" t="str">
            <v>ITV</v>
          </cell>
          <cell r="P48" t="str">
            <v>EPARGNE</v>
          </cell>
          <cell r="Q48" t="str">
            <v>TRESOR</v>
          </cell>
        </row>
        <row r="49">
          <cell r="O49" t="str">
            <v>ITV</v>
          </cell>
          <cell r="P49" t="str">
            <v>EPARGNE</v>
          </cell>
          <cell r="Q49" t="str">
            <v>TRESOR</v>
          </cell>
        </row>
        <row r="50">
          <cell r="O50" t="str">
            <v>ITV</v>
          </cell>
          <cell r="P50" t="str">
            <v>EPARGNE</v>
          </cell>
          <cell r="Q50" t="str">
            <v>TRESOR</v>
          </cell>
        </row>
        <row r="51">
          <cell r="O51" t="str">
            <v>ITV</v>
          </cell>
          <cell r="P51" t="str">
            <v>EPARGNE</v>
          </cell>
          <cell r="Q51" t="str">
            <v>TRESOR</v>
          </cell>
        </row>
        <row r="52">
          <cell r="O52" t="str">
            <v>PREVIPOSTE</v>
          </cell>
          <cell r="P52" t="str">
            <v>EPARGNE</v>
          </cell>
          <cell r="Q52" t="str">
            <v>POSTE</v>
          </cell>
        </row>
        <row r="53">
          <cell r="O53" t="str">
            <v>PREVIPOSTE</v>
          </cell>
          <cell r="P53" t="str">
            <v>EPARGNE</v>
          </cell>
          <cell r="Q53" t="str">
            <v>POSTE</v>
          </cell>
        </row>
        <row r="54">
          <cell r="O54" t="str">
            <v>PREVIPOSTE</v>
          </cell>
          <cell r="P54" t="str">
            <v>EPARGNE</v>
          </cell>
          <cell r="Q54" t="str">
            <v>POSTE</v>
          </cell>
        </row>
        <row r="55">
          <cell r="O55" t="str">
            <v>PREVIPOSTE</v>
          </cell>
          <cell r="P55" t="str">
            <v>EPARGNE</v>
          </cell>
          <cell r="Q55" t="str">
            <v>POSTE</v>
          </cell>
        </row>
        <row r="56">
          <cell r="O56" t="str">
            <v>PREVIPOSTE</v>
          </cell>
          <cell r="P56" t="str">
            <v>EPARGNE</v>
          </cell>
          <cell r="Q56" t="str">
            <v>POSTE</v>
          </cell>
        </row>
        <row r="57">
          <cell r="O57" t="str">
            <v>PREVIPOSTE</v>
          </cell>
          <cell r="P57" t="str">
            <v>EPARGNE</v>
          </cell>
          <cell r="Q57" t="str">
            <v>POSTE</v>
          </cell>
        </row>
        <row r="58">
          <cell r="O58" t="str">
            <v>PREVIPOSTE</v>
          </cell>
          <cell r="P58" t="str">
            <v>EPARGNE</v>
          </cell>
          <cell r="Q58" t="str">
            <v>POSTE</v>
          </cell>
        </row>
        <row r="59">
          <cell r="O59" t="str">
            <v>CNP</v>
          </cell>
          <cell r="P59" t="str">
            <v>ERC</v>
          </cell>
          <cell r="Q59" t="str">
            <v>AUTRE</v>
          </cell>
        </row>
        <row r="60">
          <cell r="O60" t="str">
            <v>CNP</v>
          </cell>
          <cell r="P60" t="str">
            <v>ERC</v>
          </cell>
          <cell r="Q60" t="str">
            <v>AUTRE</v>
          </cell>
        </row>
        <row r="61">
          <cell r="O61" t="str">
            <v>CNP</v>
          </cell>
          <cell r="P61" t="str">
            <v>ERC</v>
          </cell>
          <cell r="Q61" t="str">
            <v>AUTRE</v>
          </cell>
        </row>
        <row r="62">
          <cell r="O62" t="str">
            <v>CNP</v>
          </cell>
          <cell r="P62" t="str">
            <v>ERC</v>
          </cell>
          <cell r="Q62" t="str">
            <v>AUTRE</v>
          </cell>
        </row>
        <row r="63">
          <cell r="O63" t="str">
            <v>CNP</v>
          </cell>
          <cell r="P63" t="str">
            <v>ERC</v>
          </cell>
          <cell r="Q63" t="str">
            <v>AUTRE</v>
          </cell>
        </row>
        <row r="64">
          <cell r="O64" t="str">
            <v>CNP</v>
          </cell>
          <cell r="P64" t="str">
            <v>ERC</v>
          </cell>
          <cell r="Q64" t="str">
            <v>AUTRE</v>
          </cell>
        </row>
        <row r="65">
          <cell r="O65" t="str">
            <v>CNP</v>
          </cell>
          <cell r="P65" t="str">
            <v>ERC</v>
          </cell>
          <cell r="Q65" t="str">
            <v>AUTRE</v>
          </cell>
        </row>
        <row r="66">
          <cell r="O66" t="str">
            <v>EVIE</v>
          </cell>
          <cell r="P66" t="str">
            <v>PERP €</v>
          </cell>
          <cell r="Q66" t="str">
            <v>CE</v>
          </cell>
        </row>
        <row r="67">
          <cell r="O67" t="str">
            <v>EVIE</v>
          </cell>
          <cell r="P67" t="str">
            <v>PERP €</v>
          </cell>
          <cell r="Q67" t="str">
            <v>CE</v>
          </cell>
        </row>
        <row r="68">
          <cell r="O68" t="str">
            <v>EVIE</v>
          </cell>
          <cell r="P68" t="str">
            <v>PERP €</v>
          </cell>
          <cell r="Q68" t="str">
            <v>CE</v>
          </cell>
        </row>
        <row r="69">
          <cell r="O69" t="str">
            <v>EVIE</v>
          </cell>
          <cell r="P69" t="str">
            <v>PERP €</v>
          </cell>
          <cell r="Q69" t="str">
            <v>CE</v>
          </cell>
        </row>
        <row r="70">
          <cell r="O70" t="str">
            <v>EVIE</v>
          </cell>
          <cell r="P70" t="str">
            <v>PERP €</v>
          </cell>
          <cell r="Q70" t="str">
            <v>CE</v>
          </cell>
        </row>
        <row r="71">
          <cell r="O71" t="str">
            <v>EVIE</v>
          </cell>
          <cell r="P71" t="str">
            <v>PERP €</v>
          </cell>
          <cell r="Q71" t="str">
            <v>CE</v>
          </cell>
        </row>
        <row r="72">
          <cell r="O72" t="str">
            <v>EVIE</v>
          </cell>
          <cell r="P72" t="str">
            <v>PERP €</v>
          </cell>
          <cell r="Q72" t="str">
            <v>CE</v>
          </cell>
        </row>
        <row r="73">
          <cell r="O73" t="str">
            <v>EVIE</v>
          </cell>
          <cell r="P73" t="str">
            <v>PERP UC</v>
          </cell>
          <cell r="Q73" t="str">
            <v>CE</v>
          </cell>
        </row>
        <row r="74">
          <cell r="O74" t="str">
            <v>EVIE</v>
          </cell>
          <cell r="P74" t="str">
            <v>PERP UC</v>
          </cell>
          <cell r="Q74" t="str">
            <v>CE</v>
          </cell>
        </row>
        <row r="75">
          <cell r="O75" t="str">
            <v>EVIE</v>
          </cell>
          <cell r="P75" t="str">
            <v>PERP UC</v>
          </cell>
          <cell r="Q75" t="str">
            <v>CE</v>
          </cell>
        </row>
        <row r="76">
          <cell r="O76" t="str">
            <v>EVIE</v>
          </cell>
          <cell r="P76" t="str">
            <v>PERP UC</v>
          </cell>
          <cell r="Q76" t="str">
            <v>CE</v>
          </cell>
        </row>
        <row r="77">
          <cell r="O77" t="str">
            <v>EVIE</v>
          </cell>
          <cell r="P77" t="str">
            <v>PERP UC</v>
          </cell>
          <cell r="Q77" t="str">
            <v>CE</v>
          </cell>
        </row>
        <row r="78">
          <cell r="O78" t="str">
            <v>EVIE</v>
          </cell>
          <cell r="P78" t="str">
            <v>PERP UC</v>
          </cell>
          <cell r="Q78" t="str">
            <v>CE</v>
          </cell>
        </row>
        <row r="79">
          <cell r="O79" t="str">
            <v>EVIE</v>
          </cell>
          <cell r="P79" t="str">
            <v>PERP UC</v>
          </cell>
          <cell r="Q79" t="str">
            <v>CE</v>
          </cell>
        </row>
        <row r="80">
          <cell r="O80" t="str">
            <v>ASSURPOSTE</v>
          </cell>
          <cell r="P80" t="str">
            <v>PRETS</v>
          </cell>
          <cell r="Q80" t="str">
            <v>POSTE</v>
          </cell>
        </row>
        <row r="81">
          <cell r="O81" t="str">
            <v>ASSURPOSTE</v>
          </cell>
          <cell r="P81" t="str">
            <v>PRETS</v>
          </cell>
          <cell r="Q81" t="str">
            <v>POSTE</v>
          </cell>
        </row>
        <row r="82">
          <cell r="O82" t="str">
            <v>ASSURPOSTE</v>
          </cell>
          <cell r="P82" t="str">
            <v>PRETS</v>
          </cell>
          <cell r="Q82" t="str">
            <v>POSTE</v>
          </cell>
        </row>
        <row r="83">
          <cell r="O83" t="str">
            <v>ASSURPOSTE</v>
          </cell>
          <cell r="P83" t="str">
            <v>PRETS</v>
          </cell>
          <cell r="Q83" t="str">
            <v>POSTE</v>
          </cell>
        </row>
        <row r="84">
          <cell r="O84" t="str">
            <v>ASSURPOSTE</v>
          </cell>
          <cell r="P84" t="str">
            <v>PRETS</v>
          </cell>
          <cell r="Q84" t="str">
            <v>POSTE</v>
          </cell>
        </row>
        <row r="85">
          <cell r="O85" t="str">
            <v>ASSURPOSTE</v>
          </cell>
          <cell r="P85" t="str">
            <v>PRETS</v>
          </cell>
          <cell r="Q85" t="str">
            <v>POSTE</v>
          </cell>
        </row>
        <row r="86">
          <cell r="O86" t="str">
            <v>ASSURPOSTE</v>
          </cell>
          <cell r="P86" t="str">
            <v>PRETS</v>
          </cell>
          <cell r="Q86" t="str">
            <v>POSTE</v>
          </cell>
        </row>
        <row r="87">
          <cell r="O87" t="str">
            <v>CNP</v>
          </cell>
          <cell r="P87" t="str">
            <v>PRETS</v>
          </cell>
          <cell r="Q87" t="str">
            <v>POSTE</v>
          </cell>
        </row>
        <row r="88">
          <cell r="O88" t="str">
            <v>CNP</v>
          </cell>
          <cell r="P88" t="str">
            <v>PRETS</v>
          </cell>
          <cell r="Q88" t="str">
            <v>POSTE</v>
          </cell>
        </row>
        <row r="89">
          <cell r="O89" t="str">
            <v>CNP</v>
          </cell>
          <cell r="P89" t="str">
            <v>PRETS</v>
          </cell>
          <cell r="Q89" t="str">
            <v>POSTE</v>
          </cell>
        </row>
        <row r="90">
          <cell r="O90" t="str">
            <v>CNP</v>
          </cell>
          <cell r="P90" t="str">
            <v>PRETS</v>
          </cell>
          <cell r="Q90" t="str">
            <v>POSTE</v>
          </cell>
        </row>
        <row r="91">
          <cell r="O91" t="str">
            <v>CNP</v>
          </cell>
          <cell r="P91" t="str">
            <v>PRETS</v>
          </cell>
          <cell r="Q91" t="str">
            <v>POSTE</v>
          </cell>
        </row>
        <row r="92">
          <cell r="O92" t="str">
            <v>CNP</v>
          </cell>
          <cell r="P92" t="str">
            <v>PRETS</v>
          </cell>
          <cell r="Q92" t="str">
            <v>POSTE</v>
          </cell>
        </row>
        <row r="93">
          <cell r="O93" t="str">
            <v>CNP</v>
          </cell>
          <cell r="P93" t="str">
            <v>PRETS</v>
          </cell>
          <cell r="Q93" t="str">
            <v>POSTE</v>
          </cell>
        </row>
        <row r="94">
          <cell r="O94" t="str">
            <v>CNP</v>
          </cell>
          <cell r="P94" t="str">
            <v>PRETS</v>
          </cell>
          <cell r="Q94" t="str">
            <v>CE</v>
          </cell>
        </row>
        <row r="95">
          <cell r="O95" t="str">
            <v>CNP</v>
          </cell>
          <cell r="P95" t="str">
            <v>PRETS</v>
          </cell>
          <cell r="Q95" t="str">
            <v>CE</v>
          </cell>
        </row>
        <row r="96">
          <cell r="O96" t="str">
            <v>CNP</v>
          </cell>
          <cell r="P96" t="str">
            <v>PRETS</v>
          </cell>
          <cell r="Q96" t="str">
            <v>CE</v>
          </cell>
        </row>
        <row r="97">
          <cell r="O97" t="str">
            <v>CNP</v>
          </cell>
          <cell r="P97" t="str">
            <v>PRETS</v>
          </cell>
          <cell r="Q97" t="str">
            <v>CE</v>
          </cell>
        </row>
        <row r="98">
          <cell r="O98" t="str">
            <v>CNP</v>
          </cell>
          <cell r="P98" t="str">
            <v>PRETS</v>
          </cell>
          <cell r="Q98" t="str">
            <v>CE</v>
          </cell>
        </row>
        <row r="99">
          <cell r="O99" t="str">
            <v>CNP</v>
          </cell>
          <cell r="P99" t="str">
            <v>PRETS</v>
          </cell>
          <cell r="Q99" t="str">
            <v>CE</v>
          </cell>
        </row>
        <row r="100">
          <cell r="O100" t="str">
            <v>CNP</v>
          </cell>
          <cell r="P100" t="str">
            <v>PRETS</v>
          </cell>
          <cell r="Q100" t="str">
            <v>CE</v>
          </cell>
        </row>
        <row r="101">
          <cell r="O101" t="str">
            <v>CNP</v>
          </cell>
          <cell r="P101" t="str">
            <v>PRETS</v>
          </cell>
          <cell r="Q101" t="str">
            <v>AUTRE</v>
          </cell>
        </row>
        <row r="102">
          <cell r="O102" t="str">
            <v>CNP</v>
          </cell>
          <cell r="P102" t="str">
            <v>PRETS</v>
          </cell>
          <cell r="Q102" t="str">
            <v>AUTRE</v>
          </cell>
        </row>
        <row r="103">
          <cell r="O103" t="str">
            <v>CNP</v>
          </cell>
          <cell r="P103" t="str">
            <v>PRETS</v>
          </cell>
          <cell r="Q103" t="str">
            <v>AUTRE</v>
          </cell>
        </row>
        <row r="104">
          <cell r="O104" t="str">
            <v>CNP</v>
          </cell>
          <cell r="P104" t="str">
            <v>PRETS</v>
          </cell>
          <cell r="Q104" t="str">
            <v>AUTRE</v>
          </cell>
        </row>
        <row r="105">
          <cell r="O105" t="str">
            <v>CNP</v>
          </cell>
          <cell r="P105" t="str">
            <v>PRETS</v>
          </cell>
          <cell r="Q105" t="str">
            <v>AUTRE</v>
          </cell>
        </row>
        <row r="106">
          <cell r="O106" t="str">
            <v>CNP</v>
          </cell>
          <cell r="P106" t="str">
            <v>PRETS</v>
          </cell>
          <cell r="Q106" t="str">
            <v>AUTRE</v>
          </cell>
        </row>
        <row r="107">
          <cell r="O107" t="str">
            <v>CNP</v>
          </cell>
          <cell r="P107" t="str">
            <v>PRETS</v>
          </cell>
          <cell r="Q107" t="str">
            <v>AUTRE</v>
          </cell>
        </row>
        <row r="108">
          <cell r="O108" t="str">
            <v>CNP</v>
          </cell>
          <cell r="P108" t="str">
            <v>PRETS</v>
          </cell>
          <cell r="Q108" t="str">
            <v>CA</v>
          </cell>
        </row>
        <row r="109">
          <cell r="O109" t="str">
            <v>CNP</v>
          </cell>
          <cell r="P109" t="str">
            <v>PRETS</v>
          </cell>
          <cell r="Q109" t="str">
            <v>CA</v>
          </cell>
        </row>
        <row r="110">
          <cell r="O110" t="str">
            <v>CNP</v>
          </cell>
          <cell r="P110" t="str">
            <v>PRETS</v>
          </cell>
          <cell r="Q110" t="str">
            <v>CA</v>
          </cell>
        </row>
        <row r="111">
          <cell r="O111" t="str">
            <v>CNP</v>
          </cell>
          <cell r="P111" t="str">
            <v>PRETS</v>
          </cell>
          <cell r="Q111" t="str">
            <v>CA</v>
          </cell>
        </row>
        <row r="112">
          <cell r="O112" t="str">
            <v>CNP</v>
          </cell>
          <cell r="P112" t="str">
            <v>PRETS</v>
          </cell>
          <cell r="Q112" t="str">
            <v>CA</v>
          </cell>
        </row>
        <row r="113">
          <cell r="O113" t="str">
            <v>CNP</v>
          </cell>
          <cell r="P113" t="str">
            <v>PRETS</v>
          </cell>
          <cell r="Q113" t="str">
            <v>CA</v>
          </cell>
        </row>
        <row r="114">
          <cell r="O114" t="str">
            <v>CNP</v>
          </cell>
          <cell r="P114" t="str">
            <v>PRETS</v>
          </cell>
          <cell r="Q114" t="str">
            <v>CA</v>
          </cell>
        </row>
        <row r="115">
          <cell r="O115" t="str">
            <v>CNP</v>
          </cell>
          <cell r="P115" t="str">
            <v>PREVCOLL</v>
          </cell>
          <cell r="Q115" t="str">
            <v>MUTUELLE</v>
          </cell>
        </row>
        <row r="116">
          <cell r="O116" t="str">
            <v>CNP</v>
          </cell>
          <cell r="P116" t="str">
            <v>PREVCOLL</v>
          </cell>
          <cell r="Q116" t="str">
            <v>MUTUELLE</v>
          </cell>
        </row>
        <row r="117">
          <cell r="O117" t="str">
            <v>CNP</v>
          </cell>
          <cell r="P117" t="str">
            <v>PREVCOLL</v>
          </cell>
          <cell r="Q117" t="str">
            <v>MUTUELLE</v>
          </cell>
        </row>
        <row r="118">
          <cell r="O118" t="str">
            <v>CNP</v>
          </cell>
          <cell r="P118" t="str">
            <v>PREVCOLL</v>
          </cell>
          <cell r="Q118" t="str">
            <v>MUTUELLE</v>
          </cell>
        </row>
        <row r="119">
          <cell r="O119" t="str">
            <v>CNP</v>
          </cell>
          <cell r="P119" t="str">
            <v>PREVCOLL</v>
          </cell>
          <cell r="Q119" t="str">
            <v>MUTUELLE</v>
          </cell>
        </row>
        <row r="120">
          <cell r="O120" t="str">
            <v>CNP</v>
          </cell>
          <cell r="P120" t="str">
            <v>PREVCOLL</v>
          </cell>
          <cell r="Q120" t="str">
            <v>MUTUELLE</v>
          </cell>
        </row>
        <row r="121">
          <cell r="O121" t="str">
            <v>CNP</v>
          </cell>
          <cell r="P121" t="str">
            <v>PREVCOLL</v>
          </cell>
          <cell r="Q121" t="str">
            <v>MUTUELLE</v>
          </cell>
        </row>
        <row r="122">
          <cell r="O122" t="str">
            <v>CNP</v>
          </cell>
          <cell r="P122" t="str">
            <v>PREVCOLL</v>
          </cell>
          <cell r="Q122" t="str">
            <v>ENTREPRISE</v>
          </cell>
        </row>
        <row r="123">
          <cell r="O123" t="str">
            <v>CNP</v>
          </cell>
          <cell r="P123" t="str">
            <v>PREVCOLL</v>
          </cell>
          <cell r="Q123" t="str">
            <v>ENTREPRISE</v>
          </cell>
        </row>
        <row r="124">
          <cell r="O124" t="str">
            <v>CNP</v>
          </cell>
          <cell r="P124" t="str">
            <v>PREVCOLL</v>
          </cell>
          <cell r="Q124" t="str">
            <v>ENTREPRISE</v>
          </cell>
        </row>
        <row r="125">
          <cell r="O125" t="str">
            <v>CNP</v>
          </cell>
          <cell r="P125" t="str">
            <v>PREVCOLL</v>
          </cell>
          <cell r="Q125" t="str">
            <v>ENTREPRISE</v>
          </cell>
        </row>
        <row r="126">
          <cell r="O126" t="str">
            <v>CNP</v>
          </cell>
          <cell r="P126" t="str">
            <v>PREVCOLL</v>
          </cell>
          <cell r="Q126" t="str">
            <v>ENTREPRISE</v>
          </cell>
        </row>
        <row r="127">
          <cell r="O127" t="str">
            <v>CNP</v>
          </cell>
          <cell r="P127" t="str">
            <v>PREVCOLL</v>
          </cell>
          <cell r="Q127" t="str">
            <v>ENTREPRISE</v>
          </cell>
        </row>
        <row r="128">
          <cell r="O128" t="str">
            <v>CNP</v>
          </cell>
          <cell r="P128" t="str">
            <v>PREVCOLL</v>
          </cell>
          <cell r="Q128" t="str">
            <v>ENTREPRISE</v>
          </cell>
        </row>
        <row r="129">
          <cell r="O129" t="str">
            <v>ASSURPOSTE</v>
          </cell>
          <cell r="P129" t="str">
            <v>PREVOYANCE</v>
          </cell>
          <cell r="Q129" t="str">
            <v>POSTE</v>
          </cell>
        </row>
        <row r="130">
          <cell r="O130" t="str">
            <v>ASSURPOSTE</v>
          </cell>
          <cell r="P130" t="str">
            <v>PREVOYANCE</v>
          </cell>
          <cell r="Q130" t="str">
            <v>POSTE</v>
          </cell>
        </row>
        <row r="131">
          <cell r="O131" t="str">
            <v>ASSURPOSTE</v>
          </cell>
          <cell r="P131" t="str">
            <v>PREVOYANCE</v>
          </cell>
          <cell r="Q131" t="str">
            <v>POSTE</v>
          </cell>
        </row>
        <row r="132">
          <cell r="O132" t="str">
            <v>ASSURPOSTE</v>
          </cell>
          <cell r="P132" t="str">
            <v>PREVOYANCE</v>
          </cell>
          <cell r="Q132" t="str">
            <v>POSTE</v>
          </cell>
        </row>
        <row r="133">
          <cell r="O133" t="str">
            <v>ASSURPOSTE</v>
          </cell>
          <cell r="P133" t="str">
            <v>PREVOYANCE</v>
          </cell>
          <cell r="Q133" t="str">
            <v>POSTE</v>
          </cell>
        </row>
        <row r="134">
          <cell r="O134" t="str">
            <v>ASSURPOSTE</v>
          </cell>
          <cell r="P134" t="str">
            <v>PREVOYANCE</v>
          </cell>
          <cell r="Q134" t="str">
            <v>POSTE</v>
          </cell>
        </row>
        <row r="135">
          <cell r="O135" t="str">
            <v>ASSURPOSTE</v>
          </cell>
          <cell r="P135" t="str">
            <v>PREVOYANCE</v>
          </cell>
          <cell r="Q135" t="str">
            <v>POSTE</v>
          </cell>
        </row>
        <row r="136">
          <cell r="O136" t="str">
            <v>CNP</v>
          </cell>
          <cell r="P136" t="str">
            <v>PREVOYANCE</v>
          </cell>
          <cell r="Q136" t="str">
            <v>POSTE</v>
          </cell>
        </row>
        <row r="137">
          <cell r="O137" t="str">
            <v>CNP</v>
          </cell>
          <cell r="P137" t="str">
            <v>PREVOYANCE</v>
          </cell>
          <cell r="Q137" t="str">
            <v>POSTE</v>
          </cell>
        </row>
        <row r="138">
          <cell r="O138" t="str">
            <v>CNP</v>
          </cell>
          <cell r="P138" t="str">
            <v>PREVOYANCE</v>
          </cell>
          <cell r="Q138" t="str">
            <v>POSTE</v>
          </cell>
        </row>
        <row r="139">
          <cell r="O139" t="str">
            <v>CNP</v>
          </cell>
          <cell r="P139" t="str">
            <v>PREVOYANCE</v>
          </cell>
          <cell r="Q139" t="str">
            <v>POSTE</v>
          </cell>
        </row>
        <row r="140">
          <cell r="O140" t="str">
            <v>CNP</v>
          </cell>
          <cell r="P140" t="str">
            <v>PREVOYANCE</v>
          </cell>
          <cell r="Q140" t="str">
            <v>POSTE</v>
          </cell>
        </row>
        <row r="141">
          <cell r="O141" t="str">
            <v>CNP</v>
          </cell>
          <cell r="P141" t="str">
            <v>PREVOYANCE</v>
          </cell>
          <cell r="Q141" t="str">
            <v>POSTE</v>
          </cell>
        </row>
        <row r="142">
          <cell r="O142" t="str">
            <v>CNP</v>
          </cell>
          <cell r="P142" t="str">
            <v>PREVOYANCE</v>
          </cell>
          <cell r="Q142" t="str">
            <v>POSTE</v>
          </cell>
        </row>
        <row r="143">
          <cell r="O143" t="str">
            <v>CNP</v>
          </cell>
          <cell r="P143" t="str">
            <v>PREVOYANCE</v>
          </cell>
          <cell r="Q143" t="str">
            <v>TRESOR</v>
          </cell>
        </row>
        <row r="144">
          <cell r="O144" t="str">
            <v>CNP</v>
          </cell>
          <cell r="P144" t="str">
            <v>PREVOYANCE</v>
          </cell>
          <cell r="Q144" t="str">
            <v>TRESOR</v>
          </cell>
        </row>
        <row r="145">
          <cell r="O145" t="str">
            <v>CNP</v>
          </cell>
          <cell r="P145" t="str">
            <v>PREVOYANCE</v>
          </cell>
          <cell r="Q145" t="str">
            <v>TRESOR</v>
          </cell>
        </row>
        <row r="146">
          <cell r="O146" t="str">
            <v>CNP</v>
          </cell>
          <cell r="P146" t="str">
            <v>PREVOYANCE</v>
          </cell>
          <cell r="Q146" t="str">
            <v>TRESOR</v>
          </cell>
        </row>
        <row r="147">
          <cell r="O147" t="str">
            <v>CNP</v>
          </cell>
          <cell r="P147" t="str">
            <v>PREVOYANCE</v>
          </cell>
          <cell r="Q147" t="str">
            <v>TRESOR</v>
          </cell>
        </row>
        <row r="148">
          <cell r="O148" t="str">
            <v>CNP</v>
          </cell>
          <cell r="P148" t="str">
            <v>PREVOYANCE</v>
          </cell>
          <cell r="Q148" t="str">
            <v>TRESOR</v>
          </cell>
        </row>
        <row r="149">
          <cell r="O149" t="str">
            <v>CNP</v>
          </cell>
          <cell r="P149" t="str">
            <v>PREVOYANCE</v>
          </cell>
          <cell r="Q149" t="str">
            <v>TRESOR</v>
          </cell>
        </row>
        <row r="150">
          <cell r="O150" t="str">
            <v>CNP</v>
          </cell>
          <cell r="P150" t="str">
            <v>PREVOYANCE</v>
          </cell>
          <cell r="Q150" t="str">
            <v>CE</v>
          </cell>
        </row>
        <row r="151">
          <cell r="O151" t="str">
            <v>CNP</v>
          </cell>
          <cell r="P151" t="str">
            <v>PREVOYANCE</v>
          </cell>
          <cell r="Q151" t="str">
            <v>CE</v>
          </cell>
        </row>
        <row r="152">
          <cell r="O152" t="str">
            <v>CNP</v>
          </cell>
          <cell r="P152" t="str">
            <v>PREVOYANCE</v>
          </cell>
          <cell r="Q152" t="str">
            <v>CE</v>
          </cell>
        </row>
        <row r="153">
          <cell r="O153" t="str">
            <v>CNP</v>
          </cell>
          <cell r="P153" t="str">
            <v>PREVOYANCE</v>
          </cell>
          <cell r="Q153" t="str">
            <v>CE</v>
          </cell>
        </row>
        <row r="154">
          <cell r="O154" t="str">
            <v>CNP</v>
          </cell>
          <cell r="P154" t="str">
            <v>PREVOYANCE</v>
          </cell>
          <cell r="Q154" t="str">
            <v>CE</v>
          </cell>
        </row>
        <row r="155">
          <cell r="O155" t="str">
            <v>CNP</v>
          </cell>
          <cell r="P155" t="str">
            <v>PREVOYANCE</v>
          </cell>
          <cell r="Q155" t="str">
            <v>CE</v>
          </cell>
        </row>
        <row r="156">
          <cell r="O156" t="str">
            <v>CNP</v>
          </cell>
          <cell r="P156" t="str">
            <v>PREVOYANCE</v>
          </cell>
          <cell r="Q156" t="str">
            <v>CE</v>
          </cell>
        </row>
        <row r="157">
          <cell r="O157" t="str">
            <v>EVIE</v>
          </cell>
          <cell r="P157" t="str">
            <v>PREVOYANCE</v>
          </cell>
          <cell r="Q157" t="str">
            <v>CE</v>
          </cell>
        </row>
        <row r="158">
          <cell r="O158" t="str">
            <v>EVIE</v>
          </cell>
          <cell r="P158" t="str">
            <v>PREVOYANCE</v>
          </cell>
          <cell r="Q158" t="str">
            <v>CE</v>
          </cell>
        </row>
        <row r="159">
          <cell r="O159" t="str">
            <v>EVIE</v>
          </cell>
          <cell r="P159" t="str">
            <v>PREVOYANCE</v>
          </cell>
          <cell r="Q159" t="str">
            <v>CE</v>
          </cell>
        </row>
        <row r="160">
          <cell r="O160" t="str">
            <v>EVIE</v>
          </cell>
          <cell r="P160" t="str">
            <v>PREVOYANCE</v>
          </cell>
          <cell r="Q160" t="str">
            <v>CE</v>
          </cell>
        </row>
        <row r="161">
          <cell r="O161" t="str">
            <v>EVIE</v>
          </cell>
          <cell r="P161" t="str">
            <v>PREVOYANCE</v>
          </cell>
          <cell r="Q161" t="str">
            <v>CE</v>
          </cell>
        </row>
        <row r="162">
          <cell r="O162" t="str">
            <v>EVIE</v>
          </cell>
          <cell r="P162" t="str">
            <v>PREVOYANCE</v>
          </cell>
          <cell r="Q162" t="str">
            <v>CE</v>
          </cell>
        </row>
        <row r="163">
          <cell r="O163" t="str">
            <v>EVIE</v>
          </cell>
          <cell r="P163" t="str">
            <v>PREVOYANCE</v>
          </cell>
          <cell r="Q163" t="str">
            <v>CE</v>
          </cell>
        </row>
        <row r="164">
          <cell r="O164" t="str">
            <v>CNP</v>
          </cell>
          <cell r="P164" t="str">
            <v>RENTES</v>
          </cell>
          <cell r="Q164" t="str">
            <v>AUTRE</v>
          </cell>
        </row>
        <row r="165">
          <cell r="O165" t="str">
            <v>CNP</v>
          </cell>
          <cell r="P165" t="str">
            <v>RENTES</v>
          </cell>
          <cell r="Q165" t="str">
            <v>AUTRE</v>
          </cell>
        </row>
        <row r="166">
          <cell r="O166" t="str">
            <v>CNP</v>
          </cell>
          <cell r="P166" t="str">
            <v>RENTES</v>
          </cell>
          <cell r="Q166" t="str">
            <v>AUTRE</v>
          </cell>
        </row>
        <row r="167">
          <cell r="O167" t="str">
            <v>CNP</v>
          </cell>
          <cell r="P167" t="str">
            <v>RENTES</v>
          </cell>
          <cell r="Q167" t="str">
            <v>AUTRE</v>
          </cell>
        </row>
        <row r="168">
          <cell r="O168" t="str">
            <v>CNP</v>
          </cell>
          <cell r="P168" t="str">
            <v>RENTES</v>
          </cell>
          <cell r="Q168" t="str">
            <v>AUTRE</v>
          </cell>
        </row>
        <row r="169">
          <cell r="O169" t="str">
            <v>CNP</v>
          </cell>
          <cell r="P169" t="str">
            <v>RENTES</v>
          </cell>
          <cell r="Q169" t="str">
            <v>AUTRE</v>
          </cell>
        </row>
        <row r="170">
          <cell r="O170" t="str">
            <v>CNP</v>
          </cell>
          <cell r="P170" t="str">
            <v>RENTES</v>
          </cell>
          <cell r="Q170" t="str">
            <v>AUTRE</v>
          </cell>
        </row>
        <row r="171">
          <cell r="O171" t="str">
            <v>EVIE</v>
          </cell>
          <cell r="P171" t="str">
            <v>RENTES</v>
          </cell>
          <cell r="Q171" t="str">
            <v>CE</v>
          </cell>
        </row>
        <row r="172">
          <cell r="O172" t="str">
            <v>EVIE</v>
          </cell>
          <cell r="P172" t="str">
            <v>RENTES</v>
          </cell>
          <cell r="Q172" t="str">
            <v>CE</v>
          </cell>
        </row>
        <row r="173">
          <cell r="O173" t="str">
            <v>EVIE</v>
          </cell>
          <cell r="P173" t="str">
            <v>RENTES</v>
          </cell>
          <cell r="Q173" t="str">
            <v>CE</v>
          </cell>
        </row>
        <row r="174">
          <cell r="O174" t="str">
            <v>EVIE</v>
          </cell>
          <cell r="P174" t="str">
            <v>RENTES</v>
          </cell>
          <cell r="Q174" t="str">
            <v>CE</v>
          </cell>
        </row>
        <row r="175">
          <cell r="O175" t="str">
            <v>EVIE</v>
          </cell>
          <cell r="P175" t="str">
            <v>RENTES</v>
          </cell>
          <cell r="Q175" t="str">
            <v>CE</v>
          </cell>
        </row>
        <row r="176">
          <cell r="O176" t="str">
            <v>EVIE</v>
          </cell>
          <cell r="P176" t="str">
            <v>RENTES</v>
          </cell>
          <cell r="Q176" t="str">
            <v>CE</v>
          </cell>
        </row>
        <row r="177">
          <cell r="O177" t="str">
            <v>EVIE</v>
          </cell>
          <cell r="P177" t="str">
            <v>RENTES</v>
          </cell>
          <cell r="Q177" t="str">
            <v>CE</v>
          </cell>
        </row>
        <row r="178">
          <cell r="O178" t="str">
            <v>CNP</v>
          </cell>
          <cell r="P178" t="str">
            <v>UC</v>
          </cell>
          <cell r="Q178" t="str">
            <v>POSTE</v>
          </cell>
        </row>
        <row r="179">
          <cell r="O179" t="str">
            <v>CNP</v>
          </cell>
          <cell r="P179" t="str">
            <v>UC</v>
          </cell>
          <cell r="Q179" t="str">
            <v>POSTE</v>
          </cell>
        </row>
        <row r="180">
          <cell r="O180" t="str">
            <v>CNP</v>
          </cell>
          <cell r="P180" t="str">
            <v>UC</v>
          </cell>
          <cell r="Q180" t="str">
            <v>POSTE</v>
          </cell>
        </row>
        <row r="181">
          <cell r="O181" t="str">
            <v>CNP</v>
          </cell>
          <cell r="P181" t="str">
            <v>UC</v>
          </cell>
          <cell r="Q181" t="str">
            <v>POSTE</v>
          </cell>
        </row>
        <row r="182">
          <cell r="O182" t="str">
            <v>CNP</v>
          </cell>
          <cell r="P182" t="str">
            <v>UC</v>
          </cell>
          <cell r="Q182" t="str">
            <v>POSTE</v>
          </cell>
        </row>
        <row r="183">
          <cell r="O183" t="str">
            <v>CNP</v>
          </cell>
          <cell r="P183" t="str">
            <v>UC</v>
          </cell>
          <cell r="Q183" t="str">
            <v>POSTE</v>
          </cell>
        </row>
        <row r="184">
          <cell r="O184" t="str">
            <v>CNP</v>
          </cell>
          <cell r="P184" t="str">
            <v>UC</v>
          </cell>
          <cell r="Q184" t="str">
            <v>POSTE</v>
          </cell>
        </row>
        <row r="185">
          <cell r="O185" t="str">
            <v>CNP</v>
          </cell>
          <cell r="P185" t="str">
            <v>UC</v>
          </cell>
          <cell r="Q185" t="str">
            <v>TRESOR</v>
          </cell>
        </row>
        <row r="186">
          <cell r="O186" t="str">
            <v>CNP</v>
          </cell>
          <cell r="P186" t="str">
            <v>UC</v>
          </cell>
          <cell r="Q186" t="str">
            <v>TRESOR</v>
          </cell>
        </row>
        <row r="187">
          <cell r="O187" t="str">
            <v>CNP</v>
          </cell>
          <cell r="P187" t="str">
            <v>UC</v>
          </cell>
          <cell r="Q187" t="str">
            <v>TRESOR</v>
          </cell>
        </row>
        <row r="188">
          <cell r="O188" t="str">
            <v>CNP</v>
          </cell>
          <cell r="P188" t="str">
            <v>UC</v>
          </cell>
          <cell r="Q188" t="str">
            <v>TRESOR</v>
          </cell>
        </row>
        <row r="189">
          <cell r="O189" t="str">
            <v>CNP</v>
          </cell>
          <cell r="P189" t="str">
            <v>UC</v>
          </cell>
          <cell r="Q189" t="str">
            <v>TRESOR</v>
          </cell>
        </row>
        <row r="190">
          <cell r="O190" t="str">
            <v>CNP</v>
          </cell>
          <cell r="P190" t="str">
            <v>UC</v>
          </cell>
          <cell r="Q190" t="str">
            <v>TRESOR</v>
          </cell>
        </row>
        <row r="191">
          <cell r="O191" t="str">
            <v>CNP</v>
          </cell>
          <cell r="P191" t="str">
            <v>UC</v>
          </cell>
          <cell r="Q191" t="str">
            <v>TRESOR</v>
          </cell>
        </row>
        <row r="192">
          <cell r="O192" t="str">
            <v>EVIE</v>
          </cell>
          <cell r="P192" t="str">
            <v>UC</v>
          </cell>
          <cell r="Q192" t="str">
            <v>CE</v>
          </cell>
        </row>
        <row r="193">
          <cell r="O193" t="str">
            <v>EVIE</v>
          </cell>
          <cell r="P193" t="str">
            <v>UC</v>
          </cell>
          <cell r="Q193" t="str">
            <v>CE</v>
          </cell>
        </row>
        <row r="194">
          <cell r="O194" t="str">
            <v>EVIE</v>
          </cell>
          <cell r="P194" t="str">
            <v>UC</v>
          </cell>
          <cell r="Q194" t="str">
            <v>CE</v>
          </cell>
        </row>
        <row r="195">
          <cell r="O195" t="str">
            <v>EVIE</v>
          </cell>
          <cell r="P195" t="str">
            <v>UC</v>
          </cell>
          <cell r="Q195" t="str">
            <v>CE</v>
          </cell>
        </row>
        <row r="196">
          <cell r="O196" t="str">
            <v>EVIE</v>
          </cell>
          <cell r="P196" t="str">
            <v>UC</v>
          </cell>
          <cell r="Q196" t="str">
            <v>CE</v>
          </cell>
        </row>
        <row r="197">
          <cell r="O197" t="str">
            <v>EVIE</v>
          </cell>
          <cell r="P197" t="str">
            <v>UC</v>
          </cell>
          <cell r="Q197" t="str">
            <v>CE</v>
          </cell>
        </row>
        <row r="198">
          <cell r="O198" t="str">
            <v>EVIE</v>
          </cell>
          <cell r="P198" t="str">
            <v>UC</v>
          </cell>
          <cell r="Q198" t="str">
            <v>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G1" t="str">
            <v>SociétéFamilleRéseauNatureVariable</v>
          </cell>
        </row>
        <row r="2">
          <cell r="BG2" t="str">
            <v>CNPUCPOSTEN1Chargements sur flux</v>
          </cell>
        </row>
        <row r="3">
          <cell r="BG3" t="str">
            <v>CNPUCPOSTEN1Commissions sur flux</v>
          </cell>
        </row>
        <row r="4">
          <cell r="BG4" t="str">
            <v>CNPUCPOSTEN1Total Chargements hors flux</v>
          </cell>
        </row>
        <row r="5">
          <cell r="BG5" t="str">
            <v>CNPUCPOSTEN1Total Commissions hors flux</v>
          </cell>
        </row>
        <row r="6">
          <cell r="BG6" t="str">
            <v>CNPUCPOSTEN1Marge Technique et/ou Financière</v>
          </cell>
        </row>
        <row r="7">
          <cell r="BG7" t="str">
            <v>CNPUCPOSTEN1Frais de gestion</v>
          </cell>
        </row>
        <row r="8">
          <cell r="BG8" t="str">
            <v>CNPUCPOSTEN1Frais d'acquisition</v>
          </cell>
        </row>
        <row r="9">
          <cell r="BG9" t="str">
            <v>CNPUCPOSTEN1Facturation</v>
          </cell>
        </row>
        <row r="10">
          <cell r="BG10" t="str">
            <v>CNPUCPOSTEN1Organic sur CA</v>
          </cell>
        </row>
        <row r="11">
          <cell r="BG11" t="str">
            <v>CNPUCPOSTEN1Commissions complémentaires</v>
          </cell>
        </row>
        <row r="12">
          <cell r="BG12" t="str">
            <v>CNPUCPOSTEN1Rétrocessions</v>
          </cell>
        </row>
        <row r="13">
          <cell r="BG13" t="str">
            <v>CNPUCPOSTEN1(A) avant AF sur PM</v>
          </cell>
        </row>
        <row r="14">
          <cell r="BG14" t="str">
            <v>CNPUCPOSTEN1Encours moyen du passif</v>
          </cell>
        </row>
        <row r="15">
          <cell r="BG15" t="str">
            <v>CNPUCPOSTEN1PM début</v>
          </cell>
        </row>
        <row r="16">
          <cell r="BG16" t="str">
            <v>CNPUCPOSTEN1Marge de solvabilité début</v>
          </cell>
        </row>
        <row r="17">
          <cell r="BG17" t="str">
            <v>CNPUCPOSTEN1CA + Virement - Transfert</v>
          </cell>
        </row>
        <row r="18">
          <cell r="BG18" t="str">
            <v>CNPUCPOSTEN1Nbre de contrats début</v>
          </cell>
        </row>
        <row r="19">
          <cell r="BG19" t="str">
            <v>CNPUCPOSTEN1Frais alloués de gestion</v>
          </cell>
        </row>
        <row r="20">
          <cell r="BG20" t="str">
            <v>CNPUCPOSTEN1Frais alloués d'acquisition</v>
          </cell>
        </row>
        <row r="21">
          <cell r="BG21" t="str">
            <v>CNPUCPOSTEN1Avoirs Fiscaux sur PM</v>
          </cell>
        </row>
        <row r="22">
          <cell r="BG22" t="str">
            <v>CNPUCPOSTEN1(A) après IS</v>
          </cell>
        </row>
        <row r="23">
          <cell r="BG23" t="str">
            <v>CNPUCPOSTEN1(B) après IS</v>
          </cell>
        </row>
        <row r="24">
          <cell r="BG24" t="str">
            <v>CNPUCPOSTEN1(C) après IS</v>
          </cell>
        </row>
        <row r="25">
          <cell r="BG25" t="str">
            <v>CNPUCPOSTEN1X1</v>
          </cell>
        </row>
        <row r="26">
          <cell r="BG26" t="str">
            <v>CNPUCPOSTEstockChargements sur flux</v>
          </cell>
        </row>
        <row r="27">
          <cell r="BG27" t="str">
            <v>CNPUCPOSTEstockCommissions sur flux</v>
          </cell>
        </row>
        <row r="28">
          <cell r="BG28" t="str">
            <v>CNPUCPOSTEstockTotal Chargements hors flux</v>
          </cell>
        </row>
        <row r="29">
          <cell r="BG29" t="str">
            <v>CNPUCPOSTEstockTotal Commissions hors flux</v>
          </cell>
        </row>
        <row r="30">
          <cell r="BG30" t="str">
            <v>CNPUCPOSTEstockMarge Technique et/ou Financière</v>
          </cell>
        </row>
        <row r="31">
          <cell r="BG31" t="str">
            <v>CNPUCPOSTEstockFrais de gestion</v>
          </cell>
        </row>
        <row r="32">
          <cell r="BG32" t="str">
            <v>CNPUCPOSTEstockFrais d'acquisition</v>
          </cell>
        </row>
        <row r="33">
          <cell r="BG33" t="str">
            <v>CNPUCPOSTEstockFacturation</v>
          </cell>
        </row>
        <row r="34">
          <cell r="BG34" t="str">
            <v>CNPUCPOSTEstockOrganic sur CA</v>
          </cell>
        </row>
        <row r="35">
          <cell r="BG35" t="str">
            <v>CNPUCPOSTEstockCommissions complémentaires</v>
          </cell>
        </row>
        <row r="36">
          <cell r="BG36" t="str">
            <v>CNPUCPOSTEstockRétrocessions</v>
          </cell>
        </row>
        <row r="37">
          <cell r="BG37" t="str">
            <v>CNPUCPOSTEstock(A) avant AF sur PM</v>
          </cell>
        </row>
        <row r="38">
          <cell r="BG38" t="str">
            <v>CNPUCPOSTEstockEncours moyen du passif</v>
          </cell>
        </row>
        <row r="39">
          <cell r="BG39" t="str">
            <v>CNPUCPOSTEstockPM début</v>
          </cell>
        </row>
        <row r="40">
          <cell r="BG40" t="str">
            <v>CNPUCPOSTEstockMarge de solvabilité début</v>
          </cell>
        </row>
        <row r="41">
          <cell r="BG41" t="str">
            <v>CNPUCPOSTEstockCA + Virement - Transfert</v>
          </cell>
        </row>
        <row r="42">
          <cell r="BG42" t="str">
            <v>CNPUCPOSTEstockNbre de contrats début</v>
          </cell>
        </row>
        <row r="43">
          <cell r="BG43" t="str">
            <v>CNPUCPOSTEstockFrais alloués de gestion</v>
          </cell>
        </row>
        <row r="44">
          <cell r="BG44" t="str">
            <v>CNPUCPOSTEstockFrais alloués d'acquisition</v>
          </cell>
        </row>
        <row r="45">
          <cell r="BG45" t="str">
            <v>CNPUCPOSTEstockAvoirs Fiscaux sur PM</v>
          </cell>
        </row>
        <row r="46">
          <cell r="BG46" t="str">
            <v>CNPUCPOSTEstock(A) après IS</v>
          </cell>
        </row>
        <row r="47">
          <cell r="BG47" t="str">
            <v>CNPUCPOSTEstock(B) après IS</v>
          </cell>
        </row>
        <row r="48">
          <cell r="BG48" t="str">
            <v>CNPUCPOSTEstock(C) après IS</v>
          </cell>
        </row>
        <row r="49">
          <cell r="BG49" t="str">
            <v>CNPUCPOSTEstockX1</v>
          </cell>
        </row>
        <row r="50">
          <cell r="BG50" t="str">
            <v>CNPUCTRESORN1Chargements sur flux</v>
          </cell>
        </row>
        <row r="51">
          <cell r="BG51" t="str">
            <v>CNPUCTRESORN1Commissions sur flux</v>
          </cell>
        </row>
        <row r="52">
          <cell r="BG52" t="str">
            <v>CNPUCTRESORN1Total Chargements hors flux</v>
          </cell>
        </row>
        <row r="53">
          <cell r="BG53" t="str">
            <v>CNPUCTRESORN1Total Commissions hors flux</v>
          </cell>
        </row>
        <row r="54">
          <cell r="BG54" t="str">
            <v>CNPUCTRESORN1Marge Technique et/ou Financière</v>
          </cell>
        </row>
        <row r="55">
          <cell r="BG55" t="str">
            <v>CNPUCTRESORN1Frais de gestion</v>
          </cell>
        </row>
        <row r="56">
          <cell r="BG56" t="str">
            <v>CNPUCTRESORN1Frais d'acquisition</v>
          </cell>
        </row>
        <row r="57">
          <cell r="BG57" t="str">
            <v>CNPUCTRESORN1Facturation</v>
          </cell>
        </row>
        <row r="58">
          <cell r="BG58" t="str">
            <v>CNPUCTRESORN1Organic sur CA</v>
          </cell>
        </row>
        <row r="59">
          <cell r="BG59" t="str">
            <v>CNPUCTRESORN1Commissions complémentaires</v>
          </cell>
        </row>
        <row r="60">
          <cell r="BG60" t="str">
            <v>CNPUCTRESORN1Rétrocessions</v>
          </cell>
        </row>
        <row r="61">
          <cell r="BG61" t="str">
            <v>CNPUCTRESORN1(A) avant AF sur PM</v>
          </cell>
        </row>
        <row r="62">
          <cell r="BG62" t="str">
            <v>CNPUCTRESORN1Encours moyen du passif</v>
          </cell>
        </row>
        <row r="63">
          <cell r="BG63" t="str">
            <v>CNPUCTRESORN1PM début</v>
          </cell>
        </row>
        <row r="64">
          <cell r="BG64" t="str">
            <v>CNPUCTRESORN1Marge de solvabilité début</v>
          </cell>
        </row>
        <row r="65">
          <cell r="BG65" t="str">
            <v>CNPUCTRESORN1CA + Virement - Transfert</v>
          </cell>
        </row>
        <row r="66">
          <cell r="BG66" t="str">
            <v>CNPUCTRESORN1Nbre de contrats début</v>
          </cell>
        </row>
        <row r="67">
          <cell r="BG67" t="str">
            <v>CNPUCTRESORN1Frais alloués de gestion</v>
          </cell>
        </row>
        <row r="68">
          <cell r="BG68" t="str">
            <v>CNPUCTRESORN1Frais alloués d'acquisition</v>
          </cell>
        </row>
        <row r="69">
          <cell r="BG69" t="str">
            <v>CNPUCTRESORN1Avoirs Fiscaux sur PM</v>
          </cell>
        </row>
        <row r="70">
          <cell r="BG70" t="str">
            <v>CNPUCTRESORN1(A) après IS</v>
          </cell>
        </row>
        <row r="71">
          <cell r="BG71" t="str">
            <v>CNPUCTRESORN1(B) après IS</v>
          </cell>
        </row>
        <row r="72">
          <cell r="BG72" t="str">
            <v>CNPUCTRESORN1(C) après IS</v>
          </cell>
        </row>
        <row r="73">
          <cell r="BG73" t="str">
            <v>CNPUCTRESORN1X1</v>
          </cell>
        </row>
        <row r="74">
          <cell r="BG74" t="str">
            <v>CNPUCTRESORstockChargements sur flux</v>
          </cell>
        </row>
        <row r="75">
          <cell r="BG75" t="str">
            <v>CNPUCTRESORstockCommissions sur flux</v>
          </cell>
        </row>
        <row r="76">
          <cell r="BG76" t="str">
            <v>CNPUCTRESORstockTotal Chargements hors flux</v>
          </cell>
        </row>
        <row r="77">
          <cell r="BG77" t="str">
            <v>CNPUCTRESORstockTotal Commissions hors flux</v>
          </cell>
        </row>
        <row r="78">
          <cell r="BG78" t="str">
            <v>CNPUCTRESORstockMarge Technique et/ou Financière</v>
          </cell>
        </row>
        <row r="79">
          <cell r="BG79" t="str">
            <v>CNPUCTRESORstockFrais de gestion</v>
          </cell>
        </row>
        <row r="80">
          <cell r="BG80" t="str">
            <v>CNPUCTRESORstockFrais d'acquisition</v>
          </cell>
        </row>
        <row r="81">
          <cell r="BG81" t="str">
            <v>CNPUCTRESORstockFacturation</v>
          </cell>
        </row>
        <row r="82">
          <cell r="BG82" t="str">
            <v>CNPUCTRESORstockOrganic sur CA</v>
          </cell>
        </row>
        <row r="83">
          <cell r="BG83" t="str">
            <v>CNPUCTRESORstockCommissions complémentaires</v>
          </cell>
        </row>
        <row r="84">
          <cell r="BG84" t="str">
            <v>CNPUCTRESORstockRétrocessions</v>
          </cell>
        </row>
        <row r="85">
          <cell r="BG85" t="str">
            <v>CNPUCTRESORstock(A) avant AF sur PM</v>
          </cell>
        </row>
        <row r="86">
          <cell r="BG86" t="str">
            <v>CNPUCTRESORstockEncours moyen du passif</v>
          </cell>
        </row>
        <row r="87">
          <cell r="BG87" t="str">
            <v>CNPUCTRESORstockPM début</v>
          </cell>
        </row>
        <row r="88">
          <cell r="BG88" t="str">
            <v>CNPUCTRESORstockMarge de solvabilité début</v>
          </cell>
        </row>
        <row r="89">
          <cell r="BG89" t="str">
            <v>CNPUCTRESORstockCA + Virement - Transfert</v>
          </cell>
        </row>
        <row r="90">
          <cell r="BG90" t="str">
            <v>CNPUCTRESORstockNbre de contrats début</v>
          </cell>
        </row>
        <row r="91">
          <cell r="BG91" t="str">
            <v>CNPUCTRESORstockFrais alloués de gestion</v>
          </cell>
        </row>
        <row r="92">
          <cell r="BG92" t="str">
            <v>CNPUCTRESORstockFrais alloués d'acquisition</v>
          </cell>
        </row>
        <row r="93">
          <cell r="BG93" t="str">
            <v>CNPUCTRESORstockAvoirs Fiscaux sur PM</v>
          </cell>
        </row>
        <row r="94">
          <cell r="BG94" t="str">
            <v>CNPUCTRESORstock(A) après IS</v>
          </cell>
        </row>
        <row r="95">
          <cell r="BG95" t="str">
            <v>CNPUCTRESORstock(B) après IS</v>
          </cell>
        </row>
        <row r="96">
          <cell r="BG96" t="str">
            <v>CNPUCTRESORstock(C) après IS</v>
          </cell>
        </row>
        <row r="97">
          <cell r="BG97" t="str">
            <v>CNPUCTRESORstockX1</v>
          </cell>
        </row>
        <row r="98">
          <cell r="BG98" t="str">
            <v>EVIEUCCEstockChargements sur flux</v>
          </cell>
        </row>
        <row r="99">
          <cell r="BG99" t="str">
            <v>EVIEUCCEstockCommissions sur flux</v>
          </cell>
        </row>
        <row r="100">
          <cell r="BG100" t="str">
            <v>EVIEUCCEstockTotal Chargements hors flux</v>
          </cell>
        </row>
        <row r="101">
          <cell r="BG101" t="str">
            <v>EVIEUCCEstockTotal Commissions hors flux</v>
          </cell>
        </row>
        <row r="102">
          <cell r="BG102" t="str">
            <v>EVIEUCCEstockMarge Technique et/ou Financière</v>
          </cell>
        </row>
        <row r="103">
          <cell r="BG103" t="str">
            <v>EVIEUCCEstockFrais de gestion</v>
          </cell>
        </row>
        <row r="104">
          <cell r="BG104" t="str">
            <v>EVIEUCCEstockFrais d'acquisition</v>
          </cell>
        </row>
        <row r="105">
          <cell r="BG105" t="str">
            <v>EVIEUCCEstockFacturation</v>
          </cell>
        </row>
        <row r="106">
          <cell r="BG106" t="str">
            <v>EVIEUCCEstockOrganic sur CA</v>
          </cell>
        </row>
        <row r="107">
          <cell r="BG107" t="str">
            <v>EVIEUCCEstockCommissions complémentaires</v>
          </cell>
        </row>
        <row r="108">
          <cell r="BG108" t="str">
            <v>EVIEUCCEstockRétrocessions</v>
          </cell>
        </row>
        <row r="109">
          <cell r="BG109" t="str">
            <v>EVIEUCCEstock(A) avant AF sur PM</v>
          </cell>
        </row>
        <row r="110">
          <cell r="BG110" t="str">
            <v>EVIEUCCEstockEncours moyen du passif</v>
          </cell>
        </row>
        <row r="111">
          <cell r="BG111" t="str">
            <v>EVIEUCCEstockPM début</v>
          </cell>
        </row>
        <row r="112">
          <cell r="BG112" t="str">
            <v>EVIEUCCEstockMarge de solvabilité début</v>
          </cell>
        </row>
        <row r="113">
          <cell r="BG113" t="str">
            <v>EVIEUCCEstockCA + Virement - Transfert</v>
          </cell>
        </row>
        <row r="114">
          <cell r="BG114" t="str">
            <v>EVIEUCCEstockNbre de contrats début</v>
          </cell>
        </row>
        <row r="115">
          <cell r="BG115" t="str">
            <v>EVIEUCCEstockFrais alloués de gestion</v>
          </cell>
        </row>
        <row r="116">
          <cell r="BG116" t="str">
            <v>EVIEUCCEstockFrais alloués d'acquisition</v>
          </cell>
        </row>
        <row r="117">
          <cell r="BG117" t="str">
            <v>EVIEUCCEstockAvoirs Fiscaux sur PM</v>
          </cell>
        </row>
        <row r="118">
          <cell r="BG118" t="str">
            <v>EVIEUCCEstock(A) après IS</v>
          </cell>
        </row>
        <row r="119">
          <cell r="BG119" t="str">
            <v>EVIEUCCEstock(B) après IS</v>
          </cell>
        </row>
        <row r="120">
          <cell r="BG120" t="str">
            <v>EVIEUCCEstock(C) après IS</v>
          </cell>
        </row>
        <row r="121">
          <cell r="BG121" t="str">
            <v>EVIEUCCEstockX1</v>
          </cell>
        </row>
        <row r="122">
          <cell r="BG122" t="str">
            <v>EVIEPERP UCCEstockChargements sur flux</v>
          </cell>
        </row>
        <row r="123">
          <cell r="BG123" t="str">
            <v>EVIEPERP UCCEstockCommissions sur flux</v>
          </cell>
        </row>
        <row r="124">
          <cell r="BG124" t="str">
            <v>EVIEPERP UCCEstockTotal Chargements hors flux</v>
          </cell>
        </row>
        <row r="125">
          <cell r="BG125" t="str">
            <v>EVIEPERP UCCEstockTotal Commissions hors flux</v>
          </cell>
        </row>
        <row r="126">
          <cell r="BG126" t="str">
            <v>EVIEPERP UCCEstockMarge Technique et/ou Financière</v>
          </cell>
        </row>
        <row r="127">
          <cell r="BG127" t="str">
            <v>EVIEPERP UCCEstockFrais de gestion</v>
          </cell>
        </row>
        <row r="128">
          <cell r="BG128" t="str">
            <v>EVIEPERP UCCEstockFrais d'acquisition</v>
          </cell>
        </row>
        <row r="129">
          <cell r="BG129" t="str">
            <v>EVIEPERP UCCEstockFacturation</v>
          </cell>
        </row>
        <row r="130">
          <cell r="BG130" t="str">
            <v>EVIEPERP UCCEstockOrganic sur CA</v>
          </cell>
        </row>
        <row r="131">
          <cell r="BG131" t="str">
            <v>EVIEPERP UCCEstockCommissions complémentaires</v>
          </cell>
        </row>
        <row r="132">
          <cell r="BG132" t="str">
            <v>EVIEPERP UCCEstockRétrocessions</v>
          </cell>
        </row>
        <row r="133">
          <cell r="BG133" t="str">
            <v>EVIEPERP UCCEstock(A) avant AF sur PM</v>
          </cell>
        </row>
        <row r="134">
          <cell r="BG134" t="str">
            <v>EVIEPERP UCCEstockEncours moyen du passif</v>
          </cell>
        </row>
        <row r="135">
          <cell r="BG135" t="str">
            <v>EVIEPERP UCCEstockPM début</v>
          </cell>
        </row>
        <row r="136">
          <cell r="BG136" t="str">
            <v>EVIEPERP UCCEstockMarge de solvabilité début</v>
          </cell>
        </row>
        <row r="137">
          <cell r="BG137" t="str">
            <v>EVIEPERP UCCEstockCA + Virement - Transfert</v>
          </cell>
        </row>
        <row r="138">
          <cell r="BG138" t="str">
            <v>EVIEPERP UCCEstockNbre de contrats début</v>
          </cell>
        </row>
        <row r="139">
          <cell r="BG139" t="str">
            <v>EVIEPERP UCCEstockFrais alloués de gestion</v>
          </cell>
        </row>
        <row r="140">
          <cell r="BG140" t="str">
            <v>EVIEPERP UCCEstockFrais alloués d'acquisition</v>
          </cell>
        </row>
        <row r="141">
          <cell r="BG141" t="str">
            <v>EVIEPERP UCCEstockAvoirs Fiscaux sur PM</v>
          </cell>
        </row>
        <row r="142">
          <cell r="BG142" t="str">
            <v>EVIEPERP UCCEstock(A) après IS</v>
          </cell>
        </row>
        <row r="143">
          <cell r="BG143" t="str">
            <v>EVIEPERP UCCEstock(B) après IS</v>
          </cell>
        </row>
        <row r="144">
          <cell r="BG144" t="str">
            <v>EVIEPERP UCCEstock(C) après IS</v>
          </cell>
        </row>
        <row r="145">
          <cell r="BG145" t="str">
            <v>EVIEPERP UCCEstockX1</v>
          </cell>
        </row>
        <row r="146">
          <cell r="BG146" t="str">
            <v>EVIEUCCEN1Chargements sur flux</v>
          </cell>
        </row>
        <row r="147">
          <cell r="BG147" t="str">
            <v>EVIEUCCEN1Commissions sur flux</v>
          </cell>
        </row>
        <row r="148">
          <cell r="BG148" t="str">
            <v>EVIEUCCEN1Total Chargements hors flux</v>
          </cell>
        </row>
        <row r="149">
          <cell r="BG149" t="str">
            <v>EVIEUCCEN1Total Commissions hors flux</v>
          </cell>
        </row>
        <row r="150">
          <cell r="BG150" t="str">
            <v>EVIEUCCEN1Marge Technique et/ou Financière</v>
          </cell>
        </row>
        <row r="151">
          <cell r="BG151" t="str">
            <v>EVIEUCCEN1Frais de gestion</v>
          </cell>
        </row>
        <row r="152">
          <cell r="BG152" t="str">
            <v>EVIEUCCEN1Frais d'acquisition</v>
          </cell>
        </row>
        <row r="153">
          <cell r="BG153" t="str">
            <v>EVIEUCCEN1Facturation</v>
          </cell>
        </row>
        <row r="154">
          <cell r="BG154" t="str">
            <v>EVIEUCCEN1Organic sur CA</v>
          </cell>
        </row>
        <row r="155">
          <cell r="BG155" t="str">
            <v>EVIEUCCEN1Commissions complémentaires</v>
          </cell>
        </row>
        <row r="156">
          <cell r="BG156" t="str">
            <v>EVIEUCCEN1Rétrocessions</v>
          </cell>
        </row>
        <row r="157">
          <cell r="BG157" t="str">
            <v>EVIEUCCEN1(A) avant AF sur PM</v>
          </cell>
        </row>
        <row r="158">
          <cell r="BG158" t="str">
            <v>EVIEUCCEN1Encours moyen du passif</v>
          </cell>
        </row>
        <row r="159">
          <cell r="BG159" t="str">
            <v>EVIEUCCEN1PM début</v>
          </cell>
        </row>
        <row r="160">
          <cell r="BG160" t="str">
            <v>EVIEUCCEN1Marge de solvabilité début</v>
          </cell>
        </row>
        <row r="161">
          <cell r="BG161" t="str">
            <v>EVIEUCCEN1CA + Virement - Transfert</v>
          </cell>
        </row>
        <row r="162">
          <cell r="BG162" t="str">
            <v>EVIEUCCEN1Nbre de contrats début</v>
          </cell>
        </row>
        <row r="163">
          <cell r="BG163" t="str">
            <v>EVIEUCCEN1Frais alloués de gestion</v>
          </cell>
        </row>
        <row r="164">
          <cell r="BG164" t="str">
            <v>EVIEUCCEN1Frais alloués d'acquisition</v>
          </cell>
        </row>
        <row r="165">
          <cell r="BG165" t="str">
            <v>EVIEUCCEN1Avoirs Fiscaux sur PM</v>
          </cell>
        </row>
        <row r="166">
          <cell r="BG166" t="str">
            <v>EVIEUCCEN1(A) après IS</v>
          </cell>
        </row>
        <row r="167">
          <cell r="BG167" t="str">
            <v>EVIEUCCEN1(B) après IS</v>
          </cell>
        </row>
        <row r="168">
          <cell r="BG168" t="str">
            <v>EVIEUCCEN1(C) après IS</v>
          </cell>
        </row>
        <row r="169">
          <cell r="BG169" t="str">
            <v>EVIEUCCEN1X1</v>
          </cell>
        </row>
        <row r="170">
          <cell r="BG170" t="str">
            <v>EVIEPERP UCCEN1Chargements sur flux</v>
          </cell>
        </row>
        <row r="171">
          <cell r="BG171" t="str">
            <v>EVIEPERP UCCEN1Commissions sur flux</v>
          </cell>
        </row>
        <row r="172">
          <cell r="BG172" t="str">
            <v>EVIEPERP UCCEN1Total Chargements hors flux</v>
          </cell>
        </row>
        <row r="173">
          <cell r="BG173" t="str">
            <v>EVIEPERP UCCEN1Total Commissions hors flux</v>
          </cell>
        </row>
        <row r="174">
          <cell r="BG174" t="str">
            <v>EVIEPERP UCCEN1Marge Technique et/ou Financière</v>
          </cell>
        </row>
        <row r="175">
          <cell r="BG175" t="str">
            <v>EVIEPERP UCCEN1Frais de gestion</v>
          </cell>
        </row>
        <row r="176">
          <cell r="BG176" t="str">
            <v>EVIEPERP UCCEN1Frais d'acquisition</v>
          </cell>
        </row>
        <row r="177">
          <cell r="BG177" t="str">
            <v>EVIEPERP UCCEN1Facturation</v>
          </cell>
        </row>
        <row r="178">
          <cell r="BG178" t="str">
            <v>EVIEPERP UCCEN1Organic sur CA</v>
          </cell>
        </row>
        <row r="179">
          <cell r="BG179" t="str">
            <v>EVIEPERP UCCEN1Commissions complémentaires</v>
          </cell>
        </row>
        <row r="180">
          <cell r="BG180" t="str">
            <v>EVIEPERP UCCEN1Rétrocessions</v>
          </cell>
        </row>
        <row r="181">
          <cell r="BG181" t="str">
            <v>EVIEPERP UCCEN1(A) avant AF sur PM</v>
          </cell>
        </row>
        <row r="182">
          <cell r="BG182" t="str">
            <v>EVIEPERP UCCEN1Encours moyen du passif</v>
          </cell>
        </row>
        <row r="183">
          <cell r="BG183" t="str">
            <v>EVIEPERP UCCEN1PM début</v>
          </cell>
        </row>
        <row r="184">
          <cell r="BG184" t="str">
            <v>EVIEPERP UCCEN1Marge de solvabilité début</v>
          </cell>
        </row>
        <row r="185">
          <cell r="BG185" t="str">
            <v>EVIEPERP UCCEN1CA + Virement - Transfert</v>
          </cell>
        </row>
        <row r="186">
          <cell r="BG186" t="str">
            <v>EVIEPERP UCCEN1Nbre de contrats début</v>
          </cell>
        </row>
        <row r="187">
          <cell r="BG187" t="str">
            <v>EVIEPERP UCCEN1Frais alloués de gestion</v>
          </cell>
        </row>
        <row r="188">
          <cell r="BG188" t="str">
            <v>EVIEPERP UCCEN1Frais alloués d'acquisition</v>
          </cell>
        </row>
        <row r="189">
          <cell r="BG189" t="str">
            <v>EVIEPERP UCCEN1Avoirs Fiscaux sur PM</v>
          </cell>
        </row>
        <row r="190">
          <cell r="BG190" t="str">
            <v>EVIEPERP UCCEN1(A) après IS</v>
          </cell>
        </row>
        <row r="191">
          <cell r="BG191" t="str">
            <v>EVIEPERP UCCEN1(B) après IS</v>
          </cell>
        </row>
        <row r="192">
          <cell r="BG192" t="str">
            <v>EVIEPERP UCCEN1(C) après IS</v>
          </cell>
        </row>
        <row r="193">
          <cell r="BG193" t="str">
            <v>EVIEPERP UCCEN1X1</v>
          </cell>
        </row>
        <row r="194">
          <cell r="BG194" t="str">
            <v>CNPRentesautreN1Chargements sur flux</v>
          </cell>
        </row>
        <row r="195">
          <cell r="BG195" t="str">
            <v>CNPRentesautreN1Commissions sur flux</v>
          </cell>
        </row>
        <row r="196">
          <cell r="BG196" t="str">
            <v>CNPRentesautreN1Total Chargements hors flux</v>
          </cell>
        </row>
        <row r="197">
          <cell r="BG197" t="str">
            <v>CNPRentesautreN1Total Commissions hors flux</v>
          </cell>
        </row>
        <row r="198">
          <cell r="BG198" t="str">
            <v>CNPRentesautreN1Marge Technique et/ou Financière</v>
          </cell>
        </row>
        <row r="199">
          <cell r="BG199" t="str">
            <v>CNPRentesautreN1Frais de gestion</v>
          </cell>
        </row>
        <row r="200">
          <cell r="BG200" t="str">
            <v>CNPRentesautreN1Frais d'acquisition</v>
          </cell>
        </row>
        <row r="201">
          <cell r="BG201" t="str">
            <v>CNPRentesautreN1Facturation</v>
          </cell>
        </row>
        <row r="202">
          <cell r="BG202" t="str">
            <v>CNPRentesautreN1Organic sur CA</v>
          </cell>
        </row>
        <row r="203">
          <cell r="BG203" t="str">
            <v>CNPRentesautreN1Commissions complémentaires</v>
          </cell>
        </row>
        <row r="204">
          <cell r="BG204" t="str">
            <v>CNPRentesautreN1Rétrocessions</v>
          </cell>
        </row>
        <row r="205">
          <cell r="BG205" t="str">
            <v>CNPRentesautreN1(A) avant AF sur PM</v>
          </cell>
        </row>
        <row r="206">
          <cell r="BG206" t="str">
            <v>CNPRentesautreN1Encours moyen du passif</v>
          </cell>
        </row>
        <row r="207">
          <cell r="BG207" t="str">
            <v>CNPRentesautreN1PM début</v>
          </cell>
        </row>
        <row r="208">
          <cell r="BG208" t="str">
            <v>CNPRentesautreN1Marge de solvabilité début</v>
          </cell>
        </row>
        <row r="209">
          <cell r="BG209" t="str">
            <v>CNPRentesautreN1CA + Virement - Transfert</v>
          </cell>
        </row>
        <row r="210">
          <cell r="BG210" t="str">
            <v>CNPRentesautreN1Nbre de contrats début</v>
          </cell>
        </row>
        <row r="211">
          <cell r="BG211" t="str">
            <v>CNPRentesautreN1Frais alloués de gestion</v>
          </cell>
        </row>
        <row r="212">
          <cell r="BG212" t="str">
            <v>CNPRentesautreN1Frais alloués d'acquisition</v>
          </cell>
        </row>
        <row r="213">
          <cell r="BG213" t="str">
            <v>CNPRentesautreN1Avoirs Fiscaux sur PM</v>
          </cell>
        </row>
        <row r="214">
          <cell r="BG214" t="str">
            <v>CNPRentesautreN1(A) après IS</v>
          </cell>
        </row>
        <row r="215">
          <cell r="BG215" t="str">
            <v>CNPRentesautreN1(B) après IS</v>
          </cell>
        </row>
        <row r="216">
          <cell r="BG216" t="str">
            <v>CNPRentesautreN1(C) après IS</v>
          </cell>
        </row>
        <row r="217">
          <cell r="BG217" t="str">
            <v>CNPRentesautreN1X1</v>
          </cell>
        </row>
        <row r="218">
          <cell r="BG218" t="str">
            <v>CNPRentesautreStockChargements sur flux</v>
          </cell>
        </row>
        <row r="219">
          <cell r="BG219" t="str">
            <v>CNPRentesautreStockCommissions sur flux</v>
          </cell>
        </row>
        <row r="220">
          <cell r="BG220" t="str">
            <v>CNPRentesautreStockTotal Chargements hors flux</v>
          </cell>
        </row>
        <row r="221">
          <cell r="BG221" t="str">
            <v>CNPRentesautreStockTotal Commissions hors flux</v>
          </cell>
        </row>
        <row r="222">
          <cell r="BG222" t="str">
            <v>CNPRentesautreStockMarge Technique et/ou Financière</v>
          </cell>
        </row>
        <row r="223">
          <cell r="BG223" t="str">
            <v>CNPRentesautreStockFrais de gestion</v>
          </cell>
        </row>
        <row r="224">
          <cell r="BG224" t="str">
            <v>CNPRentesautreStockFrais d'acquisition</v>
          </cell>
        </row>
        <row r="225">
          <cell r="BG225" t="str">
            <v>CNPRentesautreStockFacturation</v>
          </cell>
        </row>
        <row r="226">
          <cell r="BG226" t="str">
            <v>CNPRentesautreStockOrganic sur CA</v>
          </cell>
        </row>
        <row r="227">
          <cell r="BG227" t="str">
            <v>CNPRentesautreStockCommissions complémentaires</v>
          </cell>
        </row>
        <row r="228">
          <cell r="BG228" t="str">
            <v>CNPRentesautreStockRétrocessions</v>
          </cell>
        </row>
        <row r="229">
          <cell r="BG229" t="str">
            <v>CNPRentesautreStock(A) avant AF sur PM</v>
          </cell>
        </row>
        <row r="230">
          <cell r="BG230" t="str">
            <v>CNPRentesautreStockEncours moyen du passif</v>
          </cell>
        </row>
        <row r="231">
          <cell r="BG231" t="str">
            <v>CNPRentesautreStockPM début</v>
          </cell>
        </row>
        <row r="232">
          <cell r="BG232" t="str">
            <v>CNPRentesautreStockMarge de solvabilité début</v>
          </cell>
        </row>
        <row r="233">
          <cell r="BG233" t="str">
            <v>CNPRentesautreStockCA + Virement - Transfert</v>
          </cell>
        </row>
        <row r="234">
          <cell r="BG234" t="str">
            <v>CNPRentesautreStockNbre de contrats début</v>
          </cell>
        </row>
        <row r="235">
          <cell r="BG235" t="str">
            <v>CNPRentesautreStockFrais alloués de gestion</v>
          </cell>
        </row>
        <row r="236">
          <cell r="BG236" t="str">
            <v>CNPRentesautreStockFrais alloués d'acquisition</v>
          </cell>
        </row>
        <row r="237">
          <cell r="BG237" t="str">
            <v>CNPRentesautreStockAvoirs Fiscaux sur PM</v>
          </cell>
        </row>
        <row r="238">
          <cell r="BG238" t="str">
            <v>CNPRentesautreStock(A) après IS</v>
          </cell>
        </row>
        <row r="239">
          <cell r="BG239" t="str">
            <v>CNPRentesautreStock(B) après IS</v>
          </cell>
        </row>
        <row r="240">
          <cell r="BG240" t="str">
            <v>CNPRentesautreStock(C) après IS</v>
          </cell>
        </row>
        <row r="241">
          <cell r="BG241" t="str">
            <v>CNPRentesautreStockX1</v>
          </cell>
        </row>
        <row r="242">
          <cell r="BG242" t="str">
            <v>EVIERentesCEN1Chargements sur flux</v>
          </cell>
        </row>
        <row r="243">
          <cell r="BG243" t="str">
            <v>EVIERentesCEN1Commissions sur flux</v>
          </cell>
        </row>
        <row r="244">
          <cell r="BG244" t="str">
            <v>EVIERentesCEN1Total Chargements hors flux</v>
          </cell>
        </row>
        <row r="245">
          <cell r="BG245" t="str">
            <v>EVIERentesCEN1Total Commissions hors flux</v>
          </cell>
        </row>
        <row r="246">
          <cell r="BG246" t="str">
            <v>EVIERentesCEN1Marge Technique et/ou Financière</v>
          </cell>
        </row>
        <row r="247">
          <cell r="BG247" t="str">
            <v>EVIERentesCEN1Frais de gestion</v>
          </cell>
        </row>
        <row r="248">
          <cell r="BG248" t="str">
            <v>EVIERentesCEN1Frais d'acquisition</v>
          </cell>
        </row>
        <row r="249">
          <cell r="BG249" t="str">
            <v>EVIERentesCEN1Facturation</v>
          </cell>
        </row>
        <row r="250">
          <cell r="BG250" t="str">
            <v>EVIERentesCEN1Organic sur CA</v>
          </cell>
        </row>
        <row r="251">
          <cell r="BG251" t="str">
            <v>EVIERentesCEN1Commissions complémentaires</v>
          </cell>
        </row>
        <row r="252">
          <cell r="BG252" t="str">
            <v>EVIERentesCEN1Rétrocessions</v>
          </cell>
        </row>
        <row r="253">
          <cell r="BG253" t="str">
            <v>EVIERentesCEN1(A) avant AF sur PM</v>
          </cell>
        </row>
        <row r="254">
          <cell r="BG254" t="str">
            <v>EVIERentesCEN1Encours moyen du passif</v>
          </cell>
        </row>
        <row r="255">
          <cell r="BG255" t="str">
            <v>EVIERentesCEN1PM début</v>
          </cell>
        </row>
        <row r="256">
          <cell r="BG256" t="str">
            <v>EVIERentesCEN1Marge de solvabilité début</v>
          </cell>
        </row>
        <row r="257">
          <cell r="BG257" t="str">
            <v>EVIERentesCEN1CA + Virement - Transfert</v>
          </cell>
        </row>
        <row r="258">
          <cell r="BG258" t="str">
            <v>EVIERentesCEN1Nbre de contrats début</v>
          </cell>
        </row>
        <row r="259">
          <cell r="BG259" t="str">
            <v>EVIERentesCEN1Frais alloués de gestion</v>
          </cell>
        </row>
        <row r="260">
          <cell r="BG260" t="str">
            <v>EVIERentesCEN1Frais alloués d'acquisition</v>
          </cell>
        </row>
        <row r="261">
          <cell r="BG261" t="str">
            <v>EVIERentesCEN1Avoirs Fiscaux sur PM</v>
          </cell>
        </row>
        <row r="262">
          <cell r="BG262" t="str">
            <v>EVIERentesCEN1(A) après IS</v>
          </cell>
        </row>
        <row r="263">
          <cell r="BG263" t="str">
            <v>EVIERentesCEN1(B) après IS</v>
          </cell>
        </row>
        <row r="264">
          <cell r="BG264" t="str">
            <v>EVIERentesCEN1(C) après IS</v>
          </cell>
        </row>
        <row r="265">
          <cell r="BG265" t="str">
            <v>EVIERentesCEN1X1</v>
          </cell>
        </row>
        <row r="266">
          <cell r="BG266" t="str">
            <v>EVIERentesCEStockChargements sur flux</v>
          </cell>
        </row>
        <row r="267">
          <cell r="BG267" t="str">
            <v>EVIERentesCEStockCommissions sur flux</v>
          </cell>
        </row>
        <row r="268">
          <cell r="BG268" t="str">
            <v>EVIERentesCEStockTotal Chargements hors flux</v>
          </cell>
        </row>
        <row r="269">
          <cell r="BG269" t="str">
            <v>EVIERentesCEStockTotal Commissions hors flux</v>
          </cell>
        </row>
        <row r="270">
          <cell r="BG270" t="str">
            <v>EVIERentesCEStockMarge Technique et/ou Financière</v>
          </cell>
        </row>
        <row r="271">
          <cell r="BG271" t="str">
            <v>EVIERentesCEStockFrais de gestion</v>
          </cell>
        </row>
        <row r="272">
          <cell r="BG272" t="str">
            <v>EVIERentesCEStockFrais d'acquisition</v>
          </cell>
        </row>
        <row r="273">
          <cell r="BG273" t="str">
            <v>EVIERentesCEStockFacturation</v>
          </cell>
        </row>
        <row r="274">
          <cell r="BG274" t="str">
            <v>EVIERentesCEStockOrganic sur CA</v>
          </cell>
        </row>
        <row r="275">
          <cell r="BG275" t="str">
            <v>EVIERentesCEStockCommissions complémentaires</v>
          </cell>
        </row>
        <row r="276">
          <cell r="BG276" t="str">
            <v>EVIERentesCEStockRétrocessions</v>
          </cell>
        </row>
        <row r="277">
          <cell r="BG277" t="str">
            <v>EVIERentesCEStock(A) avant AF sur PM</v>
          </cell>
        </row>
        <row r="278">
          <cell r="BG278" t="str">
            <v>EVIERentesCEStockEncours moyen du passif</v>
          </cell>
        </row>
        <row r="279">
          <cell r="BG279" t="str">
            <v>EVIERentesCEStockPM début</v>
          </cell>
        </row>
        <row r="280">
          <cell r="BG280" t="str">
            <v>EVIERentesCEStockMarge de solvabilité début</v>
          </cell>
        </row>
        <row r="281">
          <cell r="BG281" t="str">
            <v>EVIERentesCEStockCA + Virement - Transfert</v>
          </cell>
        </row>
        <row r="282">
          <cell r="BG282" t="str">
            <v>EVIERentesCEStockNbre de contrats début</v>
          </cell>
        </row>
        <row r="283">
          <cell r="BG283" t="str">
            <v>EVIERentesCEStockFrais alloués de gestion</v>
          </cell>
        </row>
        <row r="284">
          <cell r="BG284" t="str">
            <v>EVIERentesCEStockFrais alloués d'acquisition</v>
          </cell>
        </row>
        <row r="285">
          <cell r="BG285" t="str">
            <v>EVIERentesCEStockAvoirs Fiscaux sur PM</v>
          </cell>
        </row>
        <row r="286">
          <cell r="BG286" t="str">
            <v>EVIERentesCEStock(A) après IS</v>
          </cell>
        </row>
        <row r="287">
          <cell r="BG287" t="str">
            <v>EVIERentesCEStock(B) après IS</v>
          </cell>
        </row>
        <row r="288">
          <cell r="BG288" t="str">
            <v>EVIERentesCEStock(C) après IS</v>
          </cell>
        </row>
        <row r="289">
          <cell r="BG289" t="str">
            <v>EVIERentesCEStockX1</v>
          </cell>
        </row>
        <row r="290">
          <cell r="BG290" t="str">
            <v>EVIEEPARGNECEN1Chargements sur flux</v>
          </cell>
        </row>
        <row r="291">
          <cell r="BG291" t="str">
            <v>EVIEEPARGNECEN1Commissions sur flux</v>
          </cell>
        </row>
        <row r="292">
          <cell r="BG292" t="str">
            <v>EVIEEPARGNECEN1Total Chargements hors flux</v>
          </cell>
        </row>
        <row r="293">
          <cell r="BG293" t="str">
            <v>EVIEEPARGNECEN1Total Commissions hors flux</v>
          </cell>
        </row>
        <row r="294">
          <cell r="BG294" t="str">
            <v>EVIEEPARGNECEN1Marge Technique et/ou Financière</v>
          </cell>
        </row>
        <row r="295">
          <cell r="BG295" t="str">
            <v>EVIEEPARGNECEN1Frais de gestion</v>
          </cell>
        </row>
        <row r="296">
          <cell r="BG296" t="str">
            <v>EVIEEPARGNECEN1Frais d'acquisition</v>
          </cell>
        </row>
        <row r="297">
          <cell r="BG297" t="str">
            <v>EVIEEPARGNECEN1Facturation</v>
          </cell>
        </row>
        <row r="298">
          <cell r="BG298" t="str">
            <v>EVIEEPARGNECEN1Organic sur CA</v>
          </cell>
        </row>
        <row r="299">
          <cell r="BG299" t="str">
            <v>EVIEEPARGNECEN1Commissions complémentaires</v>
          </cell>
        </row>
        <row r="300">
          <cell r="BG300" t="str">
            <v>EVIEEPARGNECEN1Rétrocessions</v>
          </cell>
        </row>
        <row r="301">
          <cell r="BG301" t="str">
            <v>EVIEEPARGNECEN1(A) avant AF sur PM</v>
          </cell>
        </row>
        <row r="302">
          <cell r="BG302" t="str">
            <v>EVIEEPARGNECEN1Encours moyen du passif</v>
          </cell>
        </row>
        <row r="303">
          <cell r="BG303" t="str">
            <v>EVIEEPARGNECEN1PM début</v>
          </cell>
        </row>
        <row r="304">
          <cell r="BG304" t="str">
            <v>EVIEEPARGNECEN1Marge de solvabilité début</v>
          </cell>
        </row>
        <row r="305">
          <cell r="BG305" t="str">
            <v>EVIEEPARGNECEN1CA + Virement - Transfert</v>
          </cell>
        </row>
        <row r="306">
          <cell r="BG306" t="str">
            <v>EVIEEPARGNECEN1Nbre de contrats début</v>
          </cell>
        </row>
        <row r="307">
          <cell r="BG307" t="str">
            <v>EVIEEPARGNECEN1Frais alloués de gestion</v>
          </cell>
        </row>
        <row r="308">
          <cell r="BG308" t="str">
            <v>EVIEEPARGNECEN1Frais alloués d'acquisition</v>
          </cell>
        </row>
        <row r="309">
          <cell r="BG309" t="str">
            <v>EVIEEPARGNECEN1Avoirs Fiscaux sur PM</v>
          </cell>
        </row>
        <row r="310">
          <cell r="BG310" t="str">
            <v>EVIEEPARGNECEN1(A) après IS</v>
          </cell>
        </row>
        <row r="311">
          <cell r="BG311" t="str">
            <v>EVIEEPARGNECEN1(B) après IS</v>
          </cell>
        </row>
        <row r="312">
          <cell r="BG312" t="str">
            <v>EVIEEPARGNECEN1(C) après IS</v>
          </cell>
        </row>
        <row r="313">
          <cell r="BG313" t="str">
            <v>EVIEEPARGNECEN1X1</v>
          </cell>
        </row>
        <row r="314">
          <cell r="BG314" t="str">
            <v>EVIEEPARGNECEstockChargements sur flux</v>
          </cell>
        </row>
        <row r="315">
          <cell r="BG315" t="str">
            <v>EVIEEPARGNECEstockCommissions sur flux</v>
          </cell>
        </row>
        <row r="316">
          <cell r="BG316" t="str">
            <v>EVIEEPARGNECEstockTotal Chargements hors flux</v>
          </cell>
        </row>
        <row r="317">
          <cell r="BG317" t="str">
            <v>EVIEEPARGNECEstockTotal Commissions hors flux</v>
          </cell>
        </row>
        <row r="318">
          <cell r="BG318" t="str">
            <v>EVIEEPARGNECEstockMarge Technique et/ou Financière</v>
          </cell>
        </row>
        <row r="319">
          <cell r="BG319" t="str">
            <v>EVIEEPARGNECEstockFrais de gestion</v>
          </cell>
        </row>
        <row r="320">
          <cell r="BG320" t="str">
            <v>EVIEEPARGNECEstockFrais d'acquisition</v>
          </cell>
        </row>
        <row r="321">
          <cell r="BG321" t="str">
            <v>EVIEEPARGNECEstockFacturation</v>
          </cell>
        </row>
        <row r="322">
          <cell r="BG322" t="str">
            <v>EVIEEPARGNECEstockOrganic sur CA</v>
          </cell>
        </row>
        <row r="323">
          <cell r="BG323" t="str">
            <v>EVIEEPARGNECEstockCommissions complémentaires</v>
          </cell>
        </row>
        <row r="324">
          <cell r="BG324" t="str">
            <v>EVIEEPARGNECEstockRétrocessions</v>
          </cell>
        </row>
        <row r="325">
          <cell r="BG325" t="str">
            <v>EVIEEPARGNECEstock(A) avant AF sur PM</v>
          </cell>
        </row>
        <row r="326">
          <cell r="BG326" t="str">
            <v>EVIEEPARGNECEstockEncours moyen du passif</v>
          </cell>
        </row>
        <row r="327">
          <cell r="BG327" t="str">
            <v>EVIEEPARGNECEstockPM début</v>
          </cell>
        </row>
        <row r="328">
          <cell r="BG328" t="str">
            <v>EVIEEPARGNECEstockMarge de solvabilité début</v>
          </cell>
        </row>
        <row r="329">
          <cell r="BG329" t="str">
            <v>EVIEEPARGNECEstockCA + Virement - Transfert</v>
          </cell>
        </row>
        <row r="330">
          <cell r="BG330" t="str">
            <v>EVIEEPARGNECEstockNbre de contrats début</v>
          </cell>
        </row>
        <row r="331">
          <cell r="BG331" t="str">
            <v>EVIEEPARGNECEstockFrais alloués de gestion</v>
          </cell>
        </row>
        <row r="332">
          <cell r="BG332" t="str">
            <v>EVIEEPARGNECEstockFrais alloués d'acquisition</v>
          </cell>
        </row>
        <row r="333">
          <cell r="BG333" t="str">
            <v>EVIEEPARGNECEstockAvoirs Fiscaux sur PM</v>
          </cell>
        </row>
        <row r="334">
          <cell r="BG334" t="str">
            <v>EVIEEPARGNECEstock(A) après IS</v>
          </cell>
        </row>
        <row r="335">
          <cell r="BG335" t="str">
            <v>EVIEEPARGNECEstock(B) après IS</v>
          </cell>
        </row>
        <row r="336">
          <cell r="BG336" t="str">
            <v>EVIEEPARGNECEstock(C) après IS</v>
          </cell>
        </row>
        <row r="337">
          <cell r="BG337" t="str">
            <v>EVIEEPARGNECEstockX1</v>
          </cell>
        </row>
        <row r="338">
          <cell r="BG338" t="str">
            <v>EVIEPERP €CEN1Chargements sur flux</v>
          </cell>
        </row>
        <row r="339">
          <cell r="BG339" t="str">
            <v>EVIEPERP €CEN1Commissions sur flux</v>
          </cell>
        </row>
        <row r="340">
          <cell r="BG340" t="str">
            <v>EVIEPERP €CEN1Total Chargements hors flux</v>
          </cell>
        </row>
        <row r="341">
          <cell r="BG341" t="str">
            <v>EVIEPERP €CEN1Total Commissions hors flux</v>
          </cell>
        </row>
        <row r="342">
          <cell r="BG342" t="str">
            <v>EVIEPERP €CEN1Marge Technique et/ou Financière</v>
          </cell>
        </row>
        <row r="343">
          <cell r="BG343" t="str">
            <v>EVIEPERP €CEN1Frais de gestion</v>
          </cell>
        </row>
        <row r="344">
          <cell r="BG344" t="str">
            <v>EVIEPERP €CEN1Frais d'acquisition</v>
          </cell>
        </row>
        <row r="345">
          <cell r="BG345" t="str">
            <v>EVIEPERP €CEN1Facturation</v>
          </cell>
        </row>
        <row r="346">
          <cell r="BG346" t="str">
            <v>EVIEPERP €CEN1Organic sur CA</v>
          </cell>
        </row>
        <row r="347">
          <cell r="BG347" t="str">
            <v>EVIEPERP €CEN1Commissions complémentaires</v>
          </cell>
        </row>
        <row r="348">
          <cell r="BG348" t="str">
            <v>EVIEPERP €CEN1Rétrocessions</v>
          </cell>
        </row>
        <row r="349">
          <cell r="BG349" t="str">
            <v>EVIEPERP €CEN1(A) avant AF sur PM</v>
          </cell>
        </row>
        <row r="350">
          <cell r="BG350" t="str">
            <v>EVIEPERP €CEN1Encours moyen du passif</v>
          </cell>
        </row>
        <row r="351">
          <cell r="BG351" t="str">
            <v>EVIEPERP €CEN1PM début</v>
          </cell>
        </row>
        <row r="352">
          <cell r="BG352" t="str">
            <v>EVIEPERP €CEN1Marge de solvabilité début</v>
          </cell>
        </row>
        <row r="353">
          <cell r="BG353" t="str">
            <v>EVIEPERP €CEN1CA + Virement - Transfert</v>
          </cell>
        </row>
        <row r="354">
          <cell r="BG354" t="str">
            <v>EVIEPERP €CEN1Nbre de contrats début</v>
          </cell>
        </row>
        <row r="355">
          <cell r="BG355" t="str">
            <v>EVIEPERP €CEN1Frais alloués de gestion</v>
          </cell>
        </row>
        <row r="356">
          <cell r="BG356" t="str">
            <v>EVIEPERP €CEN1Frais alloués d'acquisition</v>
          </cell>
        </row>
        <row r="357">
          <cell r="BG357" t="str">
            <v>EVIEPERP €CEN1Avoirs Fiscaux sur PM</v>
          </cell>
        </row>
        <row r="358">
          <cell r="BG358" t="str">
            <v>EVIEPERP €CEN1(A) après IS</v>
          </cell>
        </row>
        <row r="359">
          <cell r="BG359" t="str">
            <v>EVIEPERP €CEN1(B) après IS</v>
          </cell>
        </row>
        <row r="360">
          <cell r="BG360" t="str">
            <v>EVIEPERP €CEN1(C) après IS</v>
          </cell>
        </row>
        <row r="361">
          <cell r="BG361" t="str">
            <v>EVIEPERP €CEN1X1</v>
          </cell>
        </row>
        <row r="362">
          <cell r="BG362" t="str">
            <v>EVIEPERP €CEstockChargements sur flux</v>
          </cell>
        </row>
        <row r="363">
          <cell r="BG363" t="str">
            <v>EVIEPERP €CEstockCommissions sur flux</v>
          </cell>
        </row>
        <row r="364">
          <cell r="BG364" t="str">
            <v>EVIEPERP €CEstockTotal Chargements hors flux</v>
          </cell>
        </row>
        <row r="365">
          <cell r="BG365" t="str">
            <v>EVIEPERP €CEstockTotal Commissions hors flux</v>
          </cell>
        </row>
        <row r="366">
          <cell r="BG366" t="str">
            <v>EVIEPERP €CEstockMarge Technique et/ou Financière</v>
          </cell>
        </row>
        <row r="367">
          <cell r="BG367" t="str">
            <v>EVIEPERP €CEstockFrais de gestion</v>
          </cell>
        </row>
        <row r="368">
          <cell r="BG368" t="str">
            <v>EVIEPERP €CEstockFrais d'acquisition</v>
          </cell>
        </row>
        <row r="369">
          <cell r="BG369" t="str">
            <v>EVIEPERP €CEstockFacturation</v>
          </cell>
        </row>
        <row r="370">
          <cell r="BG370" t="str">
            <v>EVIEPERP €CEstockOrganic sur CA</v>
          </cell>
        </row>
        <row r="371">
          <cell r="BG371" t="str">
            <v>EVIEPERP €CEstockCommissions complémentaires</v>
          </cell>
        </row>
        <row r="372">
          <cell r="BG372" t="str">
            <v>EVIEPERP €CEstockRétrocessions</v>
          </cell>
        </row>
        <row r="373">
          <cell r="BG373" t="str">
            <v>EVIEPERP €CEstock(A) avant AF sur PM</v>
          </cell>
        </row>
        <row r="374">
          <cell r="BG374" t="str">
            <v>EVIEPERP €CEstockEncours moyen du passif</v>
          </cell>
        </row>
        <row r="375">
          <cell r="BG375" t="str">
            <v>EVIEPERP €CEstockPM début</v>
          </cell>
        </row>
        <row r="376">
          <cell r="BG376" t="str">
            <v>EVIEPERP €CEstockMarge de solvabilité début</v>
          </cell>
        </row>
        <row r="377">
          <cell r="BG377" t="str">
            <v>EVIEPERP €CEstockCA + Virement - Transfert</v>
          </cell>
        </row>
        <row r="378">
          <cell r="BG378" t="str">
            <v>EVIEPERP €CEstockNbre de contrats début</v>
          </cell>
        </row>
        <row r="379">
          <cell r="BG379" t="str">
            <v>EVIEPERP €CEstockFrais alloués de gestion</v>
          </cell>
        </row>
        <row r="380">
          <cell r="BG380" t="str">
            <v>EVIEPERP €CEstockFrais alloués d'acquisition</v>
          </cell>
        </row>
        <row r="381">
          <cell r="BG381" t="str">
            <v>EVIEPERP €CEstockAvoirs Fiscaux sur PM</v>
          </cell>
        </row>
        <row r="382">
          <cell r="BG382" t="str">
            <v>EVIEPERP €CEstock(A) après IS</v>
          </cell>
        </row>
        <row r="383">
          <cell r="BG383" t="str">
            <v>EVIEPERP €CEstock(B) après IS</v>
          </cell>
        </row>
        <row r="384">
          <cell r="BG384" t="str">
            <v>EVIEPERP €CEstock(C) après IS</v>
          </cell>
        </row>
        <row r="385">
          <cell r="BG385" t="str">
            <v>EVIEPERP €CEstockX1</v>
          </cell>
        </row>
        <row r="386">
          <cell r="BG386" t="str">
            <v>CNPEPARGNECEN1Chargements sur flux</v>
          </cell>
        </row>
        <row r="387">
          <cell r="BG387" t="str">
            <v>CNPEPARGNECEN1Commissions sur flux</v>
          </cell>
        </row>
        <row r="388">
          <cell r="BG388" t="str">
            <v>CNPEPARGNECEN1Total Chargements hors flux</v>
          </cell>
        </row>
        <row r="389">
          <cell r="BG389" t="str">
            <v>CNPEPARGNECEN1Total Commissions hors flux</v>
          </cell>
        </row>
        <row r="390">
          <cell r="BG390" t="str">
            <v>CNPEPARGNECEN1Marge Technique et/ou Financière</v>
          </cell>
        </row>
        <row r="391">
          <cell r="BG391" t="str">
            <v>CNPEPARGNECEN1Frais de gestion</v>
          </cell>
        </row>
        <row r="392">
          <cell r="BG392" t="str">
            <v>CNPEPARGNECEN1Frais d'acquisition</v>
          </cell>
        </row>
        <row r="393">
          <cell r="BG393" t="str">
            <v>CNPEPARGNECEN1Facturation</v>
          </cell>
        </row>
        <row r="394">
          <cell r="BG394" t="str">
            <v>CNPEPARGNECEN1Organic sur CA</v>
          </cell>
        </row>
        <row r="395">
          <cell r="BG395" t="str">
            <v>CNPEPARGNECEN1Commissions complémentaires</v>
          </cell>
        </row>
        <row r="396">
          <cell r="BG396" t="str">
            <v>CNPEPARGNECEN1Rétrocessions</v>
          </cell>
        </row>
        <row r="397">
          <cell r="BG397" t="str">
            <v>CNPEPARGNECEN1(A) avant AF sur PM</v>
          </cell>
        </row>
        <row r="398">
          <cell r="BG398" t="str">
            <v>CNPEPARGNECEN1Encours moyen du passif</v>
          </cell>
        </row>
        <row r="399">
          <cell r="BG399" t="str">
            <v>CNPEPARGNECEN1PM début</v>
          </cell>
        </row>
        <row r="400">
          <cell r="BG400" t="str">
            <v>CNPEPARGNECEN1Marge de solvabilité début</v>
          </cell>
        </row>
        <row r="401">
          <cell r="BG401" t="str">
            <v>CNPEPARGNECEN1CA + Virement - Transfert</v>
          </cell>
        </row>
        <row r="402">
          <cell r="BG402" t="str">
            <v>CNPEPARGNECEN1Nbre de contrats début</v>
          </cell>
        </row>
        <row r="403">
          <cell r="BG403" t="str">
            <v>CNPEPARGNECEN1Frais alloués de gestion</v>
          </cell>
        </row>
        <row r="404">
          <cell r="BG404" t="str">
            <v>CNPEPARGNECEN1Frais alloués d'acquisition</v>
          </cell>
        </row>
        <row r="405">
          <cell r="BG405" t="str">
            <v>CNPEPARGNECEN1Avoirs Fiscaux sur PM</v>
          </cell>
        </row>
        <row r="406">
          <cell r="BG406" t="str">
            <v>CNPEPARGNECEN1(A) après IS</v>
          </cell>
        </row>
        <row r="407">
          <cell r="BG407" t="str">
            <v>CNPEPARGNECEN1(B) après IS</v>
          </cell>
        </row>
        <row r="408">
          <cell r="BG408" t="str">
            <v>CNPEPARGNECEN1(C) après IS</v>
          </cell>
        </row>
        <row r="409">
          <cell r="BG409" t="str">
            <v>CNPEPARGNECEN1X1</v>
          </cell>
        </row>
        <row r="410">
          <cell r="BG410" t="str">
            <v>CNPEPARGNECEstockChargements sur flux</v>
          </cell>
        </row>
        <row r="411">
          <cell r="BG411" t="str">
            <v>CNPEPARGNECEstockCommissions sur flux</v>
          </cell>
        </row>
        <row r="412">
          <cell r="BG412" t="str">
            <v>CNPEPARGNECEstockTotal Chargements hors flux</v>
          </cell>
        </row>
        <row r="413">
          <cell r="BG413" t="str">
            <v>CNPEPARGNECEstockTotal Commissions hors flux</v>
          </cell>
        </row>
        <row r="414">
          <cell r="BG414" t="str">
            <v>CNPEPARGNECEstockMarge Technique et/ou Financière</v>
          </cell>
        </row>
        <row r="415">
          <cell r="BG415" t="str">
            <v>CNPEPARGNECEstockFrais de gestion</v>
          </cell>
        </row>
        <row r="416">
          <cell r="BG416" t="str">
            <v>CNPEPARGNECEstockFrais d'acquisition</v>
          </cell>
        </row>
        <row r="417">
          <cell r="BG417" t="str">
            <v>CNPEPARGNECEstockFacturation</v>
          </cell>
        </row>
        <row r="418">
          <cell r="BG418" t="str">
            <v>CNPEPARGNECEstockOrganic sur CA</v>
          </cell>
        </row>
        <row r="419">
          <cell r="BG419" t="str">
            <v>CNPEPARGNECEstockCommissions complémentaires</v>
          </cell>
        </row>
        <row r="420">
          <cell r="BG420" t="str">
            <v>CNPEPARGNECEstockRétrocessions</v>
          </cell>
        </row>
        <row r="421">
          <cell r="BG421" t="str">
            <v>CNPEPARGNECEstock(A) avant AF sur PM</v>
          </cell>
        </row>
        <row r="422">
          <cell r="BG422" t="str">
            <v>CNPEPARGNECEstockEncours moyen du passif</v>
          </cell>
        </row>
        <row r="423">
          <cell r="BG423" t="str">
            <v>CNPEPARGNECEstockPM début</v>
          </cell>
        </row>
        <row r="424">
          <cell r="BG424" t="str">
            <v>CNPEPARGNECEstockMarge de solvabilité début</v>
          </cell>
        </row>
        <row r="425">
          <cell r="BG425" t="str">
            <v>CNPEPARGNECEstockCA + Virement - Transfert</v>
          </cell>
        </row>
        <row r="426">
          <cell r="BG426" t="str">
            <v>CNPEPARGNECEstockNbre de contrats début</v>
          </cell>
        </row>
        <row r="427">
          <cell r="BG427" t="str">
            <v>CNPEPARGNECEstockFrais alloués de gestion</v>
          </cell>
        </row>
        <row r="428">
          <cell r="BG428" t="str">
            <v>CNPEPARGNECEstockFrais alloués d'acquisition</v>
          </cell>
        </row>
        <row r="429">
          <cell r="BG429" t="str">
            <v>CNPEPARGNECEstockAvoirs Fiscaux sur PM</v>
          </cell>
        </row>
        <row r="430">
          <cell r="BG430" t="str">
            <v>CNPEPARGNECEstock(A) après IS</v>
          </cell>
        </row>
        <row r="431">
          <cell r="BG431" t="str">
            <v>CNPEPARGNECEstock(B) après IS</v>
          </cell>
        </row>
        <row r="432">
          <cell r="BG432" t="str">
            <v>CNPEPARGNECEstock(C) après IS</v>
          </cell>
        </row>
        <row r="433">
          <cell r="BG433" t="str">
            <v>CNPEPARGNECEstockX1</v>
          </cell>
        </row>
        <row r="434">
          <cell r="BG434" t="str">
            <v>CNPEPARGNEPOSTEN1Chargements sur flux</v>
          </cell>
        </row>
        <row r="435">
          <cell r="BG435" t="str">
            <v>CNPEPARGNEPOSTEN1Commissions sur flux</v>
          </cell>
        </row>
        <row r="436">
          <cell r="BG436" t="str">
            <v>CNPEPARGNEPOSTEN1Total Chargements hors flux</v>
          </cell>
        </row>
        <row r="437">
          <cell r="BG437" t="str">
            <v>CNPEPARGNEPOSTEN1Total Commissions hors flux</v>
          </cell>
        </row>
        <row r="438">
          <cell r="BG438" t="str">
            <v>CNPEPARGNEPOSTEN1Marge Technique et/ou Financière</v>
          </cell>
        </row>
        <row r="439">
          <cell r="BG439" t="str">
            <v>CNPEPARGNEPOSTEN1Frais de gestion</v>
          </cell>
        </row>
        <row r="440">
          <cell r="BG440" t="str">
            <v>CNPEPARGNEPOSTEN1Frais d'acquisition</v>
          </cell>
        </row>
        <row r="441">
          <cell r="BG441" t="str">
            <v>CNPEPARGNEPOSTEN1Facturation</v>
          </cell>
        </row>
        <row r="442">
          <cell r="BG442" t="str">
            <v>CNPEPARGNEPOSTEN1Organic sur CA</v>
          </cell>
        </row>
        <row r="443">
          <cell r="BG443" t="str">
            <v>CNPEPARGNEPOSTEN1Commissions complémentaires</v>
          </cell>
        </row>
        <row r="444">
          <cell r="BG444" t="str">
            <v>CNPEPARGNEPOSTEN1Rétrocessions</v>
          </cell>
        </row>
        <row r="445">
          <cell r="BG445" t="str">
            <v>CNPEPARGNEPOSTEN1(A) avant AF sur PM</v>
          </cell>
        </row>
        <row r="446">
          <cell r="BG446" t="str">
            <v>CNPEPARGNEPOSTEN1Encours moyen du passif</v>
          </cell>
        </row>
        <row r="447">
          <cell r="BG447" t="str">
            <v>CNPEPARGNEPOSTEN1PM début</v>
          </cell>
        </row>
        <row r="448">
          <cell r="BG448" t="str">
            <v>CNPEPARGNEPOSTEN1Marge de solvabilité début</v>
          </cell>
        </row>
        <row r="449">
          <cell r="BG449" t="str">
            <v>CNPEPARGNEPOSTEN1CA + Virement - Transfert</v>
          </cell>
        </row>
        <row r="450">
          <cell r="BG450" t="str">
            <v>CNPEPARGNEPOSTEN1Nbre de contrats début</v>
          </cell>
        </row>
        <row r="451">
          <cell r="BG451" t="str">
            <v>CNPEPARGNEPOSTEN1Frais alloués de gestion</v>
          </cell>
        </row>
        <row r="452">
          <cell r="BG452" t="str">
            <v>CNPEPARGNEPOSTEN1Frais alloués d'acquisition</v>
          </cell>
        </row>
        <row r="453">
          <cell r="BG453" t="str">
            <v>CNPEPARGNEPOSTEN1Avoirs Fiscaux sur PM</v>
          </cell>
        </row>
        <row r="454">
          <cell r="BG454" t="str">
            <v>CNPEPARGNEPOSTEN1(A) après IS</v>
          </cell>
        </row>
        <row r="455">
          <cell r="BG455" t="str">
            <v>CNPEPARGNEPOSTEN1(B) après IS</v>
          </cell>
        </row>
        <row r="456">
          <cell r="BG456" t="str">
            <v>CNPEPARGNEPOSTEN1(C) après IS</v>
          </cell>
        </row>
        <row r="457">
          <cell r="BG457" t="str">
            <v>CNPEPARGNEPOSTEN1X1</v>
          </cell>
        </row>
        <row r="458">
          <cell r="BG458" t="str">
            <v>CNPEPARGNEPOSTEstockChargements sur flux</v>
          </cell>
        </row>
        <row r="459">
          <cell r="BG459" t="str">
            <v>CNPEPARGNEPOSTEstockCommissions sur flux</v>
          </cell>
        </row>
        <row r="460">
          <cell r="BG460" t="str">
            <v>CNPEPARGNEPOSTEstockTotal Chargements hors flux</v>
          </cell>
        </row>
        <row r="461">
          <cell r="BG461" t="str">
            <v>CNPEPARGNEPOSTEstockTotal Commissions hors flux</v>
          </cell>
        </row>
        <row r="462">
          <cell r="BG462" t="str">
            <v>CNPEPARGNEPOSTEstockMarge Technique et/ou Financière</v>
          </cell>
        </row>
        <row r="463">
          <cell r="BG463" t="str">
            <v>CNPEPARGNEPOSTEstockFrais de gestion</v>
          </cell>
        </row>
        <row r="464">
          <cell r="BG464" t="str">
            <v>CNPEPARGNEPOSTEstockFrais d'acquisition</v>
          </cell>
        </row>
        <row r="465">
          <cell r="BG465" t="str">
            <v>CNPEPARGNEPOSTEstockFacturation</v>
          </cell>
        </row>
        <row r="466">
          <cell r="BG466" t="str">
            <v>CNPEPARGNEPOSTEstockOrganic sur CA</v>
          </cell>
        </row>
        <row r="467">
          <cell r="BG467" t="str">
            <v>CNPEPARGNEPOSTEstockCommissions complémentaires</v>
          </cell>
        </row>
        <row r="468">
          <cell r="BG468" t="str">
            <v>CNPEPARGNEPOSTEstockRétrocessions</v>
          </cell>
        </row>
        <row r="469">
          <cell r="BG469" t="str">
            <v>CNPEPARGNEPOSTEstock(A) avant AF sur PM</v>
          </cell>
        </row>
        <row r="470">
          <cell r="BG470" t="str">
            <v>CNPEPARGNEPOSTEstockEncours moyen du passif</v>
          </cell>
        </row>
        <row r="471">
          <cell r="BG471" t="str">
            <v>CNPEPARGNEPOSTEstockPM début</v>
          </cell>
        </row>
        <row r="472">
          <cell r="BG472" t="str">
            <v>CNPEPARGNEPOSTEstockMarge de solvabilité début</v>
          </cell>
        </row>
        <row r="473">
          <cell r="BG473" t="str">
            <v>CNPEPARGNEPOSTEstockCA + Virement - Transfert</v>
          </cell>
        </row>
        <row r="474">
          <cell r="BG474" t="str">
            <v>CNPEPARGNEPOSTEstockNbre de contrats début</v>
          </cell>
        </row>
        <row r="475">
          <cell r="BG475" t="str">
            <v>CNPEPARGNEPOSTEstockFrais alloués de gestion</v>
          </cell>
        </row>
        <row r="476">
          <cell r="BG476" t="str">
            <v>CNPEPARGNEPOSTEstockFrais alloués d'acquisition</v>
          </cell>
        </row>
        <row r="477">
          <cell r="BG477" t="str">
            <v>CNPEPARGNEPOSTEstockAvoirs Fiscaux sur PM</v>
          </cell>
        </row>
        <row r="478">
          <cell r="BG478" t="str">
            <v>CNPEPARGNEPOSTEstock(A) après IS</v>
          </cell>
        </row>
        <row r="479">
          <cell r="BG479" t="str">
            <v>CNPEPARGNEPOSTEstock(B) après IS</v>
          </cell>
        </row>
        <row r="480">
          <cell r="BG480" t="str">
            <v>CNPEPARGNEPOSTEstock(C) après IS</v>
          </cell>
        </row>
        <row r="481">
          <cell r="BG481" t="str">
            <v>CNPEPARGNEPOSTEstockX1</v>
          </cell>
        </row>
        <row r="482">
          <cell r="BG482" t="str">
            <v>CNPEPARGNETRESORN1Chargements sur flux</v>
          </cell>
        </row>
        <row r="483">
          <cell r="BG483" t="str">
            <v>CNPEPARGNETRESORN1Commissions sur flux</v>
          </cell>
        </row>
        <row r="484">
          <cell r="BG484" t="str">
            <v>CNPEPARGNETRESORN1Total Chargements hors flux</v>
          </cell>
        </row>
        <row r="485">
          <cell r="BG485" t="str">
            <v>CNPEPARGNETRESORN1Total Commissions hors flux</v>
          </cell>
        </row>
        <row r="486">
          <cell r="BG486" t="str">
            <v>CNPEPARGNETRESORN1Marge Technique et/ou Financière</v>
          </cell>
        </row>
        <row r="487">
          <cell r="BG487" t="str">
            <v>CNPEPARGNETRESORN1Frais de gestion</v>
          </cell>
        </row>
        <row r="488">
          <cell r="BG488" t="str">
            <v>CNPEPARGNETRESORN1Frais d'acquisition</v>
          </cell>
        </row>
        <row r="489">
          <cell r="BG489" t="str">
            <v>CNPEPARGNETRESORN1Facturation</v>
          </cell>
        </row>
        <row r="490">
          <cell r="BG490" t="str">
            <v>CNPEPARGNETRESORN1Organic sur CA</v>
          </cell>
        </row>
        <row r="491">
          <cell r="BG491" t="str">
            <v>CNPEPARGNETRESORN1Commissions complémentaires</v>
          </cell>
        </row>
        <row r="492">
          <cell r="BG492" t="str">
            <v>CNPEPARGNETRESORN1Rétrocessions</v>
          </cell>
        </row>
        <row r="493">
          <cell r="BG493" t="str">
            <v>CNPEPARGNETRESORN1(A) avant AF sur PM</v>
          </cell>
        </row>
        <row r="494">
          <cell r="BG494" t="str">
            <v>CNPEPARGNETRESORN1Encours moyen du passif</v>
          </cell>
        </row>
        <row r="495">
          <cell r="BG495" t="str">
            <v>CNPEPARGNETRESORN1PM début</v>
          </cell>
        </row>
        <row r="496">
          <cell r="BG496" t="str">
            <v>CNPEPARGNETRESORN1Marge de solvabilité début</v>
          </cell>
        </row>
        <row r="497">
          <cell r="BG497" t="str">
            <v>CNPEPARGNETRESORN1CA + Virement - Transfert</v>
          </cell>
        </row>
        <row r="498">
          <cell r="BG498" t="str">
            <v>CNPEPARGNETRESORN1Nbre de contrats début</v>
          </cell>
        </row>
        <row r="499">
          <cell r="BG499" t="str">
            <v>CNPEPARGNETRESORN1Frais alloués de gestion</v>
          </cell>
        </row>
        <row r="500">
          <cell r="BG500" t="str">
            <v>CNPEPARGNETRESORN1Frais alloués d'acquisition</v>
          </cell>
        </row>
        <row r="501">
          <cell r="BG501" t="str">
            <v>CNPEPARGNETRESORN1Avoirs Fiscaux sur PM</v>
          </cell>
        </row>
        <row r="502">
          <cell r="BG502" t="str">
            <v>CNPEPARGNETRESORN1(A) après IS</v>
          </cell>
        </row>
        <row r="503">
          <cell r="BG503" t="str">
            <v>CNPEPARGNETRESORN1(B) après IS</v>
          </cell>
        </row>
        <row r="504">
          <cell r="BG504" t="str">
            <v>CNPEPARGNETRESORN1(C) après IS</v>
          </cell>
        </row>
        <row r="505">
          <cell r="BG505" t="str">
            <v>CNPEPARGNETRESORN1X1</v>
          </cell>
        </row>
        <row r="506">
          <cell r="BG506" t="str">
            <v>CNPEPARGNETRESORstockChargements sur flux</v>
          </cell>
        </row>
        <row r="507">
          <cell r="BG507" t="str">
            <v>CNPEPARGNETRESORstockCommissions sur flux</v>
          </cell>
        </row>
        <row r="508">
          <cell r="BG508" t="str">
            <v>CNPEPARGNETRESORstockTotal Chargements hors flux</v>
          </cell>
        </row>
        <row r="509">
          <cell r="BG509" t="str">
            <v>CNPEPARGNETRESORstockTotal Commissions hors flux</v>
          </cell>
        </row>
        <row r="510">
          <cell r="BG510" t="str">
            <v>CNPEPARGNETRESORstockMarge Technique et/ou Financière</v>
          </cell>
        </row>
        <row r="511">
          <cell r="BG511" t="str">
            <v>CNPEPARGNETRESORstockFrais de gestion</v>
          </cell>
        </row>
        <row r="512">
          <cell r="BG512" t="str">
            <v>CNPEPARGNETRESORstockFrais d'acquisition</v>
          </cell>
        </row>
        <row r="513">
          <cell r="BG513" t="str">
            <v>CNPEPARGNETRESORstockFacturation</v>
          </cell>
        </row>
        <row r="514">
          <cell r="BG514" t="str">
            <v>CNPEPARGNETRESORstockOrganic sur CA</v>
          </cell>
        </row>
        <row r="515">
          <cell r="BG515" t="str">
            <v>CNPEPARGNETRESORstockCommissions complémentaires</v>
          </cell>
        </row>
        <row r="516">
          <cell r="BG516" t="str">
            <v>CNPEPARGNETRESORstockRétrocessions</v>
          </cell>
        </row>
        <row r="517">
          <cell r="BG517" t="str">
            <v>CNPEPARGNETRESORstock(A) avant AF sur PM</v>
          </cell>
        </row>
        <row r="518">
          <cell r="BG518" t="str">
            <v>CNPEPARGNETRESORstockEncours moyen du passif</v>
          </cell>
        </row>
        <row r="519">
          <cell r="BG519" t="str">
            <v>CNPEPARGNETRESORstockPM début</v>
          </cell>
        </row>
        <row r="520">
          <cell r="BG520" t="str">
            <v>CNPEPARGNETRESORstockMarge de solvabilité début</v>
          </cell>
        </row>
        <row r="521">
          <cell r="BG521" t="str">
            <v>CNPEPARGNETRESORstockCA + Virement - Transfert</v>
          </cell>
        </row>
        <row r="522">
          <cell r="BG522" t="str">
            <v>CNPEPARGNETRESORstockNbre de contrats début</v>
          </cell>
        </row>
        <row r="523">
          <cell r="BG523" t="str">
            <v>CNPEPARGNETRESORstockFrais alloués de gestion</v>
          </cell>
        </row>
        <row r="524">
          <cell r="BG524" t="str">
            <v>CNPEPARGNETRESORstockFrais alloués d'acquisition</v>
          </cell>
        </row>
        <row r="525">
          <cell r="BG525" t="str">
            <v>CNPEPARGNETRESORstockAvoirs Fiscaux sur PM</v>
          </cell>
        </row>
        <row r="526">
          <cell r="BG526" t="str">
            <v>CNPEPARGNETRESORstock(A) après IS</v>
          </cell>
        </row>
        <row r="527">
          <cell r="BG527" t="str">
            <v>CNPEPARGNETRESORstock(B) après IS</v>
          </cell>
        </row>
        <row r="528">
          <cell r="BG528" t="str">
            <v>CNPEPARGNETRESORstock(C) après IS</v>
          </cell>
        </row>
        <row r="529">
          <cell r="BG529" t="str">
            <v>CNPEPARGNETRESORstockX1</v>
          </cell>
        </row>
        <row r="530">
          <cell r="BG530" t="str">
            <v>ITVEPARGNETRESORN1Chargements sur flux</v>
          </cell>
        </row>
        <row r="531">
          <cell r="BG531" t="str">
            <v>ITVEPARGNETRESORN1Commissions sur flux</v>
          </cell>
        </row>
        <row r="532">
          <cell r="BG532" t="str">
            <v>ITVEPARGNETRESORN1Total Chargements hors flux</v>
          </cell>
        </row>
        <row r="533">
          <cell r="BG533" t="str">
            <v>ITVEPARGNETRESORN1Total Commissions hors flux</v>
          </cell>
        </row>
        <row r="534">
          <cell r="BG534" t="str">
            <v>ITVEPARGNETRESORN1Marge Technique et/ou Financière</v>
          </cell>
        </row>
        <row r="535">
          <cell r="BG535" t="str">
            <v>ITVEPARGNETRESORN1Frais de gestion</v>
          </cell>
        </row>
        <row r="536">
          <cell r="BG536" t="str">
            <v>ITVEPARGNETRESORN1Frais d'acquisition</v>
          </cell>
        </row>
        <row r="537">
          <cell r="BG537" t="str">
            <v>ITVEPARGNETRESORN1Facturation</v>
          </cell>
        </row>
        <row r="538">
          <cell r="BG538" t="str">
            <v>ITVEPARGNETRESORN1Organic sur CA</v>
          </cell>
        </row>
        <row r="539">
          <cell r="BG539" t="str">
            <v>ITVEPARGNETRESORN1Commissions complémentaires</v>
          </cell>
        </row>
        <row r="540">
          <cell r="BG540" t="str">
            <v>ITVEPARGNETRESORN1Rétrocessions</v>
          </cell>
        </row>
        <row r="541">
          <cell r="BG541" t="str">
            <v>ITVEPARGNETRESORN1(A) avant AF sur PM</v>
          </cell>
        </row>
        <row r="542">
          <cell r="BG542" t="str">
            <v>ITVEPARGNETRESORN1Encours moyen du passif</v>
          </cell>
        </row>
        <row r="543">
          <cell r="BG543" t="str">
            <v>ITVEPARGNETRESORN1PM début</v>
          </cell>
        </row>
        <row r="544">
          <cell r="BG544" t="str">
            <v>ITVEPARGNETRESORN1Marge de solvabilité début</v>
          </cell>
        </row>
        <row r="545">
          <cell r="BG545" t="str">
            <v>ITVEPARGNETRESORN1CA + Virement - Transfert</v>
          </cell>
        </row>
        <row r="546">
          <cell r="BG546" t="str">
            <v>ITVEPARGNETRESORN1Nbre de contrats début</v>
          </cell>
        </row>
        <row r="547">
          <cell r="BG547" t="str">
            <v>ITVEPARGNETRESORN1Frais alloués de gestion</v>
          </cell>
        </row>
        <row r="548">
          <cell r="BG548" t="str">
            <v>ITVEPARGNETRESORN1Frais alloués d'acquisition</v>
          </cell>
        </row>
        <row r="549">
          <cell r="BG549" t="str">
            <v>ITVEPARGNETRESORN1Avoirs Fiscaux sur PM</v>
          </cell>
        </row>
        <row r="550">
          <cell r="BG550" t="str">
            <v>ITVEPARGNETRESORN1(A) après IS</v>
          </cell>
        </row>
        <row r="551">
          <cell r="BG551" t="str">
            <v>ITVEPARGNETRESORN1(B) après IS</v>
          </cell>
        </row>
        <row r="552">
          <cell r="BG552" t="str">
            <v>ITVEPARGNETRESORN1(C) après IS</v>
          </cell>
        </row>
        <row r="553">
          <cell r="BG553" t="str">
            <v>ITVEPARGNETRESORN1X1</v>
          </cell>
        </row>
        <row r="554">
          <cell r="BG554" t="str">
            <v>ITVEPARGNETRESORstockChargements sur flux</v>
          </cell>
        </row>
        <row r="555">
          <cell r="BG555" t="str">
            <v>ITVEPARGNETRESORstockCommissions sur flux</v>
          </cell>
        </row>
        <row r="556">
          <cell r="BG556" t="str">
            <v>ITVEPARGNETRESORstockTotal Chargements hors flux</v>
          </cell>
        </row>
        <row r="557">
          <cell r="BG557" t="str">
            <v>ITVEPARGNETRESORstockTotal Commissions hors flux</v>
          </cell>
        </row>
        <row r="558">
          <cell r="BG558" t="str">
            <v>ITVEPARGNETRESORstockMarge Technique et/ou Financière</v>
          </cell>
        </row>
        <row r="559">
          <cell r="BG559" t="str">
            <v>ITVEPARGNETRESORstockFrais de gestion</v>
          </cell>
        </row>
        <row r="560">
          <cell r="BG560" t="str">
            <v>ITVEPARGNETRESORstockFrais d'acquisition</v>
          </cell>
        </row>
        <row r="561">
          <cell r="BG561" t="str">
            <v>ITVEPARGNETRESORstockFacturation</v>
          </cell>
        </row>
        <row r="562">
          <cell r="BG562" t="str">
            <v>ITVEPARGNETRESORstockOrganic sur CA</v>
          </cell>
        </row>
        <row r="563">
          <cell r="BG563" t="str">
            <v>ITVEPARGNETRESORstockCommissions complémentaires</v>
          </cell>
        </row>
        <row r="564">
          <cell r="BG564" t="str">
            <v>ITVEPARGNETRESORstockRétrocessions</v>
          </cell>
        </row>
        <row r="565">
          <cell r="BG565" t="str">
            <v>ITVEPARGNETRESORstock(A) avant AF sur PM</v>
          </cell>
        </row>
        <row r="566">
          <cell r="BG566" t="str">
            <v>ITVEPARGNETRESORstockEncours moyen du passif</v>
          </cell>
        </row>
        <row r="567">
          <cell r="BG567" t="str">
            <v>ITVEPARGNETRESORstockPM début</v>
          </cell>
        </row>
        <row r="568">
          <cell r="BG568" t="str">
            <v>ITVEPARGNETRESORstockMarge de solvabilité début</v>
          </cell>
        </row>
        <row r="569">
          <cell r="BG569" t="str">
            <v>ITVEPARGNETRESORstockCA + Virement - Transfert</v>
          </cell>
        </row>
        <row r="570">
          <cell r="BG570" t="str">
            <v>ITVEPARGNETRESORstockNbre de contrats début</v>
          </cell>
        </row>
        <row r="571">
          <cell r="BG571" t="str">
            <v>ITVEPARGNETRESORstockFrais alloués de gestion</v>
          </cell>
        </row>
        <row r="572">
          <cell r="BG572" t="str">
            <v>ITVEPARGNETRESORstockFrais alloués d'acquisition</v>
          </cell>
        </row>
        <row r="573">
          <cell r="BG573" t="str">
            <v>ITVEPARGNETRESORstockAvoirs Fiscaux sur PM</v>
          </cell>
        </row>
        <row r="574">
          <cell r="BG574" t="str">
            <v>ITVEPARGNETRESORstock(A) après IS</v>
          </cell>
        </row>
        <row r="575">
          <cell r="BG575" t="str">
            <v>ITVEPARGNETRESORstock(B) après IS</v>
          </cell>
        </row>
        <row r="576">
          <cell r="BG576" t="str">
            <v>ITVEPARGNETRESORstock(C) après IS</v>
          </cell>
        </row>
        <row r="577">
          <cell r="BG577" t="str">
            <v>ITVEPARGNETRESORstockX1</v>
          </cell>
        </row>
        <row r="578">
          <cell r="BG578" t="str">
            <v>PREVIPOSTEEPARGNEPOSTEN1Chargements sur flux</v>
          </cell>
        </row>
        <row r="579">
          <cell r="BG579" t="str">
            <v>PREVIPOSTEEPARGNEPOSTEN1Commissions sur flux</v>
          </cell>
        </row>
        <row r="580">
          <cell r="BG580" t="str">
            <v>PREVIPOSTEEPARGNEPOSTEN1Total Chargements hors flux</v>
          </cell>
        </row>
        <row r="581">
          <cell r="BG581" t="str">
            <v>PREVIPOSTEEPARGNEPOSTEN1Total Commissions hors flux</v>
          </cell>
        </row>
        <row r="582">
          <cell r="BG582" t="str">
            <v>PREVIPOSTEEPARGNEPOSTEN1Marge Technique et/ou Financière</v>
          </cell>
        </row>
        <row r="583">
          <cell r="BG583" t="str">
            <v>PREVIPOSTEEPARGNEPOSTEN1Frais de gestion</v>
          </cell>
        </row>
        <row r="584">
          <cell r="BG584" t="str">
            <v>PREVIPOSTEEPARGNEPOSTEN1Frais d'acquisition</v>
          </cell>
        </row>
        <row r="585">
          <cell r="BG585" t="str">
            <v>PREVIPOSTEEPARGNEPOSTEN1Facturation</v>
          </cell>
        </row>
        <row r="586">
          <cell r="BG586" t="str">
            <v>PREVIPOSTEEPARGNEPOSTEN1Organic sur CA</v>
          </cell>
        </row>
        <row r="587">
          <cell r="BG587" t="str">
            <v>PREVIPOSTEEPARGNEPOSTEN1Commissions complémentaires</v>
          </cell>
        </row>
        <row r="588">
          <cell r="BG588" t="str">
            <v>PREVIPOSTEEPARGNEPOSTEN1Rétrocessions</v>
          </cell>
        </row>
        <row r="589">
          <cell r="BG589" t="str">
            <v>PREVIPOSTEEPARGNEPOSTEN1(A) avant AF sur PM</v>
          </cell>
        </row>
        <row r="590">
          <cell r="BG590" t="str">
            <v>PREVIPOSTEEPARGNEPOSTEN1Encours moyen du passif</v>
          </cell>
        </row>
        <row r="591">
          <cell r="BG591" t="str">
            <v>PREVIPOSTEEPARGNEPOSTEN1PM début</v>
          </cell>
        </row>
        <row r="592">
          <cell r="BG592" t="str">
            <v>PREVIPOSTEEPARGNEPOSTEN1Marge de solvabilité début</v>
          </cell>
        </row>
        <row r="593">
          <cell r="BG593" t="str">
            <v>PREVIPOSTEEPARGNEPOSTEN1CA + Virement - Transfert</v>
          </cell>
        </row>
        <row r="594">
          <cell r="BG594" t="str">
            <v>PREVIPOSTEEPARGNEPOSTEN1Nbre de contrats début</v>
          </cell>
        </row>
        <row r="595">
          <cell r="BG595" t="str">
            <v>PREVIPOSTEEPARGNEPOSTEN1Frais alloués de gestion</v>
          </cell>
        </row>
        <row r="596">
          <cell r="BG596" t="str">
            <v>PREVIPOSTEEPARGNEPOSTEN1Frais alloués d'acquisition</v>
          </cell>
        </row>
        <row r="597">
          <cell r="BG597" t="str">
            <v>PREVIPOSTEEPARGNEPOSTEN1Avoirs Fiscaux sur PM</v>
          </cell>
        </row>
        <row r="598">
          <cell r="BG598" t="str">
            <v>PREVIPOSTEEPARGNEPOSTEN1(A) après IS</v>
          </cell>
        </row>
        <row r="599">
          <cell r="BG599" t="str">
            <v>PREVIPOSTEEPARGNEPOSTEN1(B) après IS</v>
          </cell>
        </row>
        <row r="600">
          <cell r="BG600" t="str">
            <v>PREVIPOSTEEPARGNEPOSTEN1(C) après IS</v>
          </cell>
        </row>
        <row r="601">
          <cell r="BG601" t="str">
            <v>PREVIPOSTEEPARGNEPOSTEN1X1</v>
          </cell>
        </row>
        <row r="602">
          <cell r="BG602" t="str">
            <v>PREVIPOSTEEPARGNEPOSTEstockChargements sur flux</v>
          </cell>
        </row>
        <row r="603">
          <cell r="BG603" t="str">
            <v>PREVIPOSTEEPARGNEPOSTEstockCommissions sur flux</v>
          </cell>
        </row>
        <row r="604">
          <cell r="BG604" t="str">
            <v>PREVIPOSTEEPARGNEPOSTEstockTotal Chargements hors flux</v>
          </cell>
        </row>
        <row r="605">
          <cell r="BG605" t="str">
            <v>PREVIPOSTEEPARGNEPOSTEstockTotal Commissions hors flux</v>
          </cell>
        </row>
        <row r="606">
          <cell r="BG606" t="str">
            <v>PREVIPOSTEEPARGNEPOSTEstockMarge Technique et/ou Financière</v>
          </cell>
        </row>
        <row r="607">
          <cell r="BG607" t="str">
            <v>PREVIPOSTEEPARGNEPOSTEstockFrais de gestion</v>
          </cell>
        </row>
        <row r="608">
          <cell r="BG608" t="str">
            <v>PREVIPOSTEEPARGNEPOSTEstockFrais d'acquisition</v>
          </cell>
        </row>
        <row r="609">
          <cell r="BG609" t="str">
            <v>PREVIPOSTEEPARGNEPOSTEstockFacturation</v>
          </cell>
        </row>
        <row r="610">
          <cell r="BG610" t="str">
            <v>PREVIPOSTEEPARGNEPOSTEstockOrganic sur CA</v>
          </cell>
        </row>
        <row r="611">
          <cell r="BG611" t="str">
            <v>PREVIPOSTEEPARGNEPOSTEstockCommissions complémentaires</v>
          </cell>
        </row>
        <row r="612">
          <cell r="BG612" t="str">
            <v>PREVIPOSTEEPARGNEPOSTEstockRétrocessions</v>
          </cell>
        </row>
        <row r="613">
          <cell r="BG613" t="str">
            <v>PREVIPOSTEEPARGNEPOSTEstock(A) avant AF sur PM</v>
          </cell>
        </row>
        <row r="614">
          <cell r="BG614" t="str">
            <v>PREVIPOSTEEPARGNEPOSTEstockEncours moyen du passif</v>
          </cell>
        </row>
        <row r="615">
          <cell r="BG615" t="str">
            <v>PREVIPOSTEEPARGNEPOSTEstockPM début</v>
          </cell>
        </row>
        <row r="616">
          <cell r="BG616" t="str">
            <v>PREVIPOSTEEPARGNEPOSTEstockMarge de solvabilité début</v>
          </cell>
        </row>
        <row r="617">
          <cell r="BG617" t="str">
            <v>PREVIPOSTEEPARGNEPOSTEstockCA + Virement - Transfert</v>
          </cell>
        </row>
        <row r="618">
          <cell r="BG618" t="str">
            <v>PREVIPOSTEEPARGNEPOSTEstockNbre de contrats début</v>
          </cell>
        </row>
        <row r="619">
          <cell r="BG619" t="str">
            <v>PREVIPOSTEEPARGNEPOSTEstockFrais alloués de gestion</v>
          </cell>
        </row>
        <row r="620">
          <cell r="BG620" t="str">
            <v>PREVIPOSTEEPARGNEPOSTEstockFrais alloués d'acquisition</v>
          </cell>
        </row>
        <row r="621">
          <cell r="BG621" t="str">
            <v>PREVIPOSTEEPARGNEPOSTEstockAvoirs Fiscaux sur PM</v>
          </cell>
        </row>
        <row r="622">
          <cell r="BG622" t="str">
            <v>PREVIPOSTEEPARGNEPOSTEstock(A) après IS</v>
          </cell>
        </row>
        <row r="623">
          <cell r="BG623" t="str">
            <v>PREVIPOSTEEPARGNEPOSTEstock(B) après IS</v>
          </cell>
        </row>
        <row r="624">
          <cell r="BG624" t="str">
            <v>PREVIPOSTEEPARGNEPOSTEstock(C) après IS</v>
          </cell>
        </row>
        <row r="625">
          <cell r="BG625" t="str">
            <v>PREVIPOSTEEPARGNEPOSTEstockX1</v>
          </cell>
        </row>
        <row r="626">
          <cell r="BG626" t="str">
            <v>ASSURPOSTEPREVOYANCEPOSTEN1Chargements sur flux</v>
          </cell>
        </row>
        <row r="627">
          <cell r="BG627" t="str">
            <v>ASSURPOSTEPREVOYANCEPOSTEN1Commissions sur flux</v>
          </cell>
        </row>
        <row r="628">
          <cell r="BG628" t="str">
            <v>ASSURPOSTEPREVOYANCEPOSTEN1Total Chargements hors flux</v>
          </cell>
        </row>
        <row r="629">
          <cell r="BG629" t="str">
            <v>ASSURPOSTEPREVOYANCEPOSTEN1Total Commissions hors flux</v>
          </cell>
        </row>
        <row r="630">
          <cell r="BG630" t="str">
            <v>ASSURPOSTEPREVOYANCEPOSTEN1Marge Technique et/ou Financière</v>
          </cell>
        </row>
        <row r="631">
          <cell r="BG631" t="str">
            <v>ASSURPOSTEPREVOYANCEPOSTEN1Frais de gestion</v>
          </cell>
        </row>
        <row r="632">
          <cell r="BG632" t="str">
            <v>ASSURPOSTEPREVOYANCEPOSTEN1Frais d'acquisition</v>
          </cell>
        </row>
        <row r="633">
          <cell r="BG633" t="str">
            <v>ASSURPOSTEPREVOYANCEPOSTEN1Facturation</v>
          </cell>
        </row>
        <row r="634">
          <cell r="BG634" t="str">
            <v>ASSURPOSTEPREVOYANCEPOSTEN1Organic sur CA</v>
          </cell>
        </row>
        <row r="635">
          <cell r="BG635" t="str">
            <v>ASSURPOSTEPREVOYANCEPOSTEN1Commissions complémentaires</v>
          </cell>
        </row>
        <row r="636">
          <cell r="BG636" t="str">
            <v>ASSURPOSTEPREVOYANCEPOSTEN1Rétrocessions</v>
          </cell>
        </row>
        <row r="637">
          <cell r="BG637" t="str">
            <v>ASSURPOSTEPREVOYANCEPOSTEN1(A) avant AF sur PM</v>
          </cell>
        </row>
        <row r="638">
          <cell r="BG638" t="str">
            <v>ASSURPOSTEPREVOYANCEPOSTEN1Encours moyen du passif</v>
          </cell>
        </row>
        <row r="639">
          <cell r="BG639" t="str">
            <v>ASSURPOSTEPREVOYANCEPOSTEN1PM début</v>
          </cell>
        </row>
        <row r="640">
          <cell r="BG640" t="str">
            <v>ASSURPOSTEPREVOYANCEPOSTEN1Marge de solvabilité début</v>
          </cell>
        </row>
        <row r="641">
          <cell r="BG641" t="str">
            <v>ASSURPOSTEPREVOYANCEPOSTEN1CA + Virement - Transfert</v>
          </cell>
        </row>
        <row r="642">
          <cell r="BG642" t="str">
            <v>ASSURPOSTEPREVOYANCEPOSTEN1Nbre de contrats début</v>
          </cell>
        </row>
        <row r="643">
          <cell r="BG643" t="str">
            <v>ASSURPOSTEPREVOYANCEPOSTEN1Frais alloués de gestion</v>
          </cell>
        </row>
        <row r="644">
          <cell r="BG644" t="str">
            <v>ASSURPOSTEPREVOYANCEPOSTEN1Frais alloués d'acquisition</v>
          </cell>
        </row>
        <row r="645">
          <cell r="BG645" t="str">
            <v>ASSURPOSTEPREVOYANCEPOSTEN1Avoirs Fiscaux sur PM</v>
          </cell>
        </row>
        <row r="646">
          <cell r="BG646" t="str">
            <v>ASSURPOSTEPREVOYANCEPOSTEN1(A) après IS</v>
          </cell>
        </row>
        <row r="647">
          <cell r="BG647" t="str">
            <v>ASSURPOSTEPREVOYANCEPOSTEN1(B) après IS</v>
          </cell>
        </row>
        <row r="648">
          <cell r="BG648" t="str">
            <v>ASSURPOSTEPREVOYANCEPOSTEN1(C) après IS</v>
          </cell>
        </row>
        <row r="649">
          <cell r="BG649" t="str">
            <v>ASSURPOSTEPREVOYANCEPOSTEN1X1</v>
          </cell>
        </row>
        <row r="650">
          <cell r="BG650" t="str">
            <v>ASSURPOSTEPREVOYANCEPOSTEStockChargements sur flux</v>
          </cell>
        </row>
        <row r="651">
          <cell r="BG651" t="str">
            <v>ASSURPOSTEPREVOYANCEPOSTEStockCommissions sur flux</v>
          </cell>
        </row>
        <row r="652">
          <cell r="BG652" t="str">
            <v>ASSURPOSTEPREVOYANCEPOSTEStockTotal Chargements hors flux</v>
          </cell>
        </row>
        <row r="653">
          <cell r="BG653" t="str">
            <v>ASSURPOSTEPREVOYANCEPOSTEStockTotal Commissions hors flux</v>
          </cell>
        </row>
        <row r="654">
          <cell r="BG654" t="str">
            <v>ASSURPOSTEPREVOYANCEPOSTEStockMarge Technique et/ou Financière</v>
          </cell>
        </row>
        <row r="655">
          <cell r="BG655" t="str">
            <v>ASSURPOSTEPREVOYANCEPOSTEStockFrais de gestion</v>
          </cell>
        </row>
        <row r="656">
          <cell r="BG656" t="str">
            <v>ASSURPOSTEPREVOYANCEPOSTEStockFrais d'acquisition</v>
          </cell>
        </row>
        <row r="657">
          <cell r="BG657" t="str">
            <v>ASSURPOSTEPREVOYANCEPOSTEStockFacturation</v>
          </cell>
        </row>
        <row r="658">
          <cell r="BG658" t="str">
            <v>ASSURPOSTEPREVOYANCEPOSTEStockOrganic sur CA</v>
          </cell>
        </row>
        <row r="659">
          <cell r="BG659" t="str">
            <v>ASSURPOSTEPREVOYANCEPOSTEStockCommissions complémentaires</v>
          </cell>
        </row>
        <row r="660">
          <cell r="BG660" t="str">
            <v>ASSURPOSTEPREVOYANCEPOSTEStockRétrocessions</v>
          </cell>
        </row>
        <row r="661">
          <cell r="BG661" t="str">
            <v>ASSURPOSTEPREVOYANCEPOSTEStock(A) avant AF sur PM</v>
          </cell>
        </row>
        <row r="662">
          <cell r="BG662" t="str">
            <v>ASSURPOSTEPREVOYANCEPOSTEStockEncours moyen du passif</v>
          </cell>
        </row>
        <row r="663">
          <cell r="BG663" t="str">
            <v>ASSURPOSTEPREVOYANCEPOSTEStockPM début</v>
          </cell>
        </row>
        <row r="664">
          <cell r="BG664" t="str">
            <v>ASSURPOSTEPREVOYANCEPOSTEStockMarge de solvabilité début</v>
          </cell>
        </row>
        <row r="665">
          <cell r="BG665" t="str">
            <v>ASSURPOSTEPREVOYANCEPOSTEStockCA + Virement - Transfert</v>
          </cell>
        </row>
        <row r="666">
          <cell r="BG666" t="str">
            <v>ASSURPOSTEPREVOYANCEPOSTEStockNbre de contrats début</v>
          </cell>
        </row>
        <row r="667">
          <cell r="BG667" t="str">
            <v>ASSURPOSTEPREVOYANCEPOSTEStockFrais alloués de gestion</v>
          </cell>
        </row>
        <row r="668">
          <cell r="BG668" t="str">
            <v>ASSURPOSTEPREVOYANCEPOSTEStockFrais alloués d'acquisition</v>
          </cell>
        </row>
        <row r="669">
          <cell r="BG669" t="str">
            <v>ASSURPOSTEPREVOYANCEPOSTEStockAvoirs Fiscaux sur PM</v>
          </cell>
        </row>
        <row r="670">
          <cell r="BG670" t="str">
            <v>ASSURPOSTEPREVOYANCEPOSTEStock(A) après IS</v>
          </cell>
        </row>
        <row r="671">
          <cell r="BG671" t="str">
            <v>ASSURPOSTEPREVOYANCEPOSTEStock(B) après IS</v>
          </cell>
        </row>
        <row r="672">
          <cell r="BG672" t="str">
            <v>ASSURPOSTEPREVOYANCEPOSTEStock(C) après IS</v>
          </cell>
        </row>
        <row r="673">
          <cell r="BG673" t="str">
            <v>ASSURPOSTEPREVOYANCEPOSTEStockX1</v>
          </cell>
        </row>
        <row r="674">
          <cell r="BG674" t="str">
            <v>CNPPREVOYANCECEStockChargements sur flux</v>
          </cell>
        </row>
        <row r="675">
          <cell r="BG675" t="str">
            <v>CNPPREVOYANCECEStockCommissions sur flux</v>
          </cell>
        </row>
        <row r="676">
          <cell r="BG676" t="str">
            <v>CNPPREVOYANCECEStockTotal Chargements hors flux</v>
          </cell>
        </row>
        <row r="677">
          <cell r="BG677" t="str">
            <v>CNPPREVOYANCECEStockTotal Commissions hors flux</v>
          </cell>
        </row>
        <row r="678">
          <cell r="BG678" t="str">
            <v>CNPPREVOYANCECEStockMarge Technique et/ou Financière</v>
          </cell>
        </row>
        <row r="679">
          <cell r="BG679" t="str">
            <v>CNPPREVOYANCECEStockFrais de gestion</v>
          </cell>
        </row>
        <row r="680">
          <cell r="BG680" t="str">
            <v>CNPPREVOYANCECEStockFrais d'acquisition</v>
          </cell>
        </row>
        <row r="681">
          <cell r="BG681" t="str">
            <v>CNPPREVOYANCECEStockFacturation</v>
          </cell>
        </row>
        <row r="682">
          <cell r="BG682" t="str">
            <v>CNPPREVOYANCECEStockOrganic sur CA</v>
          </cell>
        </row>
        <row r="683">
          <cell r="BG683" t="str">
            <v>CNPPREVOYANCECEStockCommissions complémentaires</v>
          </cell>
        </row>
        <row r="684">
          <cell r="BG684" t="str">
            <v>CNPPREVOYANCECEStockRétrocessions</v>
          </cell>
        </row>
        <row r="685">
          <cell r="BG685" t="str">
            <v>CNPPREVOYANCECEStock(A) avant AF sur PM</v>
          </cell>
        </row>
        <row r="686">
          <cell r="BG686" t="str">
            <v>CNPPREVOYANCECEStockEncours moyen du passif</v>
          </cell>
        </row>
        <row r="687">
          <cell r="BG687" t="str">
            <v>CNPPREVOYANCECEStockPM début</v>
          </cell>
        </row>
        <row r="688">
          <cell r="BG688" t="str">
            <v>CNPPREVOYANCECEStockMarge de solvabilité début</v>
          </cell>
        </row>
        <row r="689">
          <cell r="BG689" t="str">
            <v>CNPPREVOYANCECEStockCA + Virement - Transfert</v>
          </cell>
        </row>
        <row r="690">
          <cell r="BG690" t="str">
            <v>CNPPREVOYANCECEStockNbre de contrats début</v>
          </cell>
        </row>
        <row r="691">
          <cell r="BG691" t="str">
            <v>CNPPREVOYANCECEStockFrais alloués de gestion</v>
          </cell>
        </row>
        <row r="692">
          <cell r="BG692" t="str">
            <v>CNPPREVOYANCECEStockFrais alloués d'acquisition</v>
          </cell>
        </row>
        <row r="693">
          <cell r="BG693" t="str">
            <v>CNPPREVOYANCECEStockAvoirs Fiscaux sur PM</v>
          </cell>
        </row>
        <row r="694">
          <cell r="BG694" t="str">
            <v>CNPPREVOYANCECEStock(A) après IS</v>
          </cell>
        </row>
        <row r="695">
          <cell r="BG695" t="str">
            <v>CNPPREVOYANCECEStock(B) après IS</v>
          </cell>
        </row>
        <row r="696">
          <cell r="BG696" t="str">
            <v>CNPPREVOYANCECEStock(C) après IS</v>
          </cell>
        </row>
        <row r="697">
          <cell r="BG697" t="str">
            <v>CNPPREVOYANCECEStockX1</v>
          </cell>
        </row>
        <row r="698">
          <cell r="BG698" t="str">
            <v>CNPPREVOYANCEPOSTEStockChargements sur flux</v>
          </cell>
        </row>
        <row r="699">
          <cell r="BG699" t="str">
            <v>CNPPREVOYANCEPOSTEStockCommissions sur flux</v>
          </cell>
        </row>
        <row r="700">
          <cell r="BG700" t="str">
            <v>CNPPREVOYANCEPOSTEStockTotal Chargements hors flux</v>
          </cell>
        </row>
        <row r="701">
          <cell r="BG701" t="str">
            <v>CNPPREVOYANCEPOSTEStockTotal Commissions hors flux</v>
          </cell>
        </row>
        <row r="702">
          <cell r="BG702" t="str">
            <v>CNPPREVOYANCEPOSTEStockMarge Technique et/ou Financière</v>
          </cell>
        </row>
        <row r="703">
          <cell r="BG703" t="str">
            <v>CNPPREVOYANCEPOSTEStockFrais de gestion</v>
          </cell>
        </row>
        <row r="704">
          <cell r="BG704" t="str">
            <v>CNPPREVOYANCEPOSTEStockFrais d'acquisition</v>
          </cell>
        </row>
        <row r="705">
          <cell r="BG705" t="str">
            <v>CNPPREVOYANCEPOSTEStockFacturation</v>
          </cell>
        </row>
        <row r="706">
          <cell r="BG706" t="str">
            <v>CNPPREVOYANCEPOSTEStockOrganic sur CA</v>
          </cell>
        </row>
        <row r="707">
          <cell r="BG707" t="str">
            <v>CNPPREVOYANCEPOSTEStockCommissions complémentaires</v>
          </cell>
        </row>
        <row r="708">
          <cell r="BG708" t="str">
            <v>CNPPREVOYANCEPOSTEStockRétrocessions</v>
          </cell>
        </row>
        <row r="709">
          <cell r="BG709" t="str">
            <v>CNPPREVOYANCEPOSTEStock(A) avant AF sur PM</v>
          </cell>
        </row>
        <row r="710">
          <cell r="BG710" t="str">
            <v>CNPPREVOYANCEPOSTEStockEncours moyen du passif</v>
          </cell>
        </row>
        <row r="711">
          <cell r="BG711" t="str">
            <v>CNPPREVOYANCEPOSTEStockPM début</v>
          </cell>
        </row>
        <row r="712">
          <cell r="BG712" t="str">
            <v>CNPPREVOYANCEPOSTEStockMarge de solvabilité début</v>
          </cell>
        </row>
        <row r="713">
          <cell r="BG713" t="str">
            <v>CNPPREVOYANCEPOSTEStockCA + Virement - Transfert</v>
          </cell>
        </row>
        <row r="714">
          <cell r="BG714" t="str">
            <v>CNPPREVOYANCEPOSTEStockNbre de contrats début</v>
          </cell>
        </row>
        <row r="715">
          <cell r="BG715" t="str">
            <v>CNPPREVOYANCEPOSTEStockFrais alloués de gestion</v>
          </cell>
        </row>
        <row r="716">
          <cell r="BG716" t="str">
            <v>CNPPREVOYANCEPOSTEStockFrais alloués d'acquisition</v>
          </cell>
        </row>
        <row r="717">
          <cell r="BG717" t="str">
            <v>CNPPREVOYANCEPOSTEStockAvoirs Fiscaux sur PM</v>
          </cell>
        </row>
        <row r="718">
          <cell r="BG718" t="str">
            <v>CNPPREVOYANCEPOSTEStock(A) après IS</v>
          </cell>
        </row>
        <row r="719">
          <cell r="BG719" t="str">
            <v>CNPPREVOYANCEPOSTEStock(B) après IS</v>
          </cell>
        </row>
        <row r="720">
          <cell r="BG720" t="str">
            <v>CNPPREVOYANCEPOSTEStock(C) après IS</v>
          </cell>
        </row>
        <row r="721">
          <cell r="BG721" t="str">
            <v>CNPPREVOYANCEPOSTEStockX1</v>
          </cell>
        </row>
        <row r="722">
          <cell r="BG722" t="str">
            <v>CNPPREVOYANCETRESORN1Chargements sur flux</v>
          </cell>
        </row>
        <row r="723">
          <cell r="BG723" t="str">
            <v>CNPPREVOYANCETRESORN1Commissions sur flux</v>
          </cell>
        </row>
        <row r="724">
          <cell r="BG724" t="str">
            <v>CNPPREVOYANCETRESORN1Total Chargements hors flux</v>
          </cell>
        </row>
        <row r="725">
          <cell r="BG725" t="str">
            <v>CNPPREVOYANCETRESORN1Total Commissions hors flux</v>
          </cell>
        </row>
        <row r="726">
          <cell r="BG726" t="str">
            <v>CNPPREVOYANCETRESORN1Marge Technique et/ou Financière</v>
          </cell>
        </row>
        <row r="727">
          <cell r="BG727" t="str">
            <v>CNPPREVOYANCETRESORN1Frais de gestion</v>
          </cell>
        </row>
        <row r="728">
          <cell r="BG728" t="str">
            <v>CNPPREVOYANCETRESORN1Frais d'acquisition</v>
          </cell>
        </row>
        <row r="729">
          <cell r="BG729" t="str">
            <v>CNPPREVOYANCETRESORN1Facturation</v>
          </cell>
        </row>
        <row r="730">
          <cell r="BG730" t="str">
            <v>CNPPREVOYANCETRESORN1Organic sur CA</v>
          </cell>
        </row>
        <row r="731">
          <cell r="BG731" t="str">
            <v>CNPPREVOYANCETRESORN1Commissions complémentaires</v>
          </cell>
        </row>
        <row r="732">
          <cell r="BG732" t="str">
            <v>CNPPREVOYANCETRESORN1Rétrocessions</v>
          </cell>
        </row>
        <row r="733">
          <cell r="BG733" t="str">
            <v>CNPPREVOYANCETRESORN1(A) avant AF sur PM</v>
          </cell>
        </row>
        <row r="734">
          <cell r="BG734" t="str">
            <v>CNPPREVOYANCETRESORN1Encours moyen du passif</v>
          </cell>
        </row>
        <row r="735">
          <cell r="BG735" t="str">
            <v>CNPPREVOYANCETRESORN1PM début</v>
          </cell>
        </row>
        <row r="736">
          <cell r="BG736" t="str">
            <v>CNPPREVOYANCETRESORN1Marge de solvabilité début</v>
          </cell>
        </row>
        <row r="737">
          <cell r="BG737" t="str">
            <v>CNPPREVOYANCETRESORN1CA + Virement - Transfert</v>
          </cell>
        </row>
        <row r="738">
          <cell r="BG738" t="str">
            <v>CNPPREVOYANCETRESORN1Nbre de contrats début</v>
          </cell>
        </row>
        <row r="739">
          <cell r="BG739" t="str">
            <v>CNPPREVOYANCETRESORN1Frais alloués de gestion</v>
          </cell>
        </row>
        <row r="740">
          <cell r="BG740" t="str">
            <v>CNPPREVOYANCETRESORN1Frais alloués d'acquisition</v>
          </cell>
        </row>
        <row r="741">
          <cell r="BG741" t="str">
            <v>CNPPREVOYANCETRESORN1Avoirs Fiscaux sur PM</v>
          </cell>
        </row>
        <row r="742">
          <cell r="BG742" t="str">
            <v>CNPPREVOYANCETRESORN1(A) après IS</v>
          </cell>
        </row>
        <row r="743">
          <cell r="BG743" t="str">
            <v>CNPPREVOYANCETRESORN1(B) après IS</v>
          </cell>
        </row>
        <row r="744">
          <cell r="BG744" t="str">
            <v>CNPPREVOYANCETRESORN1(C) après IS</v>
          </cell>
        </row>
        <row r="745">
          <cell r="BG745" t="str">
            <v>CNPPREVOYANCETRESORN1X1</v>
          </cell>
        </row>
        <row r="746">
          <cell r="BG746" t="str">
            <v>CNPPREVOYANCETRESORStockChargements sur flux</v>
          </cell>
        </row>
        <row r="747">
          <cell r="BG747" t="str">
            <v>CNPPREVOYANCETRESORStockCommissions sur flux</v>
          </cell>
        </row>
        <row r="748">
          <cell r="BG748" t="str">
            <v>CNPPREVOYANCETRESORStockTotal Chargements hors flux</v>
          </cell>
        </row>
        <row r="749">
          <cell r="BG749" t="str">
            <v>CNPPREVOYANCETRESORStockTotal Commissions hors flux</v>
          </cell>
        </row>
        <row r="750">
          <cell r="BG750" t="str">
            <v>CNPPREVOYANCETRESORStockMarge Technique et/ou Financière</v>
          </cell>
        </row>
        <row r="751">
          <cell r="BG751" t="str">
            <v>CNPPREVOYANCETRESORStockFrais de gestion</v>
          </cell>
        </row>
        <row r="752">
          <cell r="BG752" t="str">
            <v>CNPPREVOYANCETRESORStockFrais d'acquisition</v>
          </cell>
        </row>
        <row r="753">
          <cell r="BG753" t="str">
            <v>CNPPREVOYANCETRESORStockFacturation</v>
          </cell>
        </row>
        <row r="754">
          <cell r="BG754" t="str">
            <v>CNPPREVOYANCETRESORStockOrganic sur CA</v>
          </cell>
        </row>
        <row r="755">
          <cell r="BG755" t="str">
            <v>CNPPREVOYANCETRESORStockCommissions complémentaires</v>
          </cell>
        </row>
        <row r="756">
          <cell r="BG756" t="str">
            <v>CNPPREVOYANCETRESORStockRétrocessions</v>
          </cell>
        </row>
        <row r="757">
          <cell r="BG757" t="str">
            <v>CNPPREVOYANCETRESORStock(A) avant AF sur PM</v>
          </cell>
        </row>
        <row r="758">
          <cell r="BG758" t="str">
            <v>CNPPREVOYANCETRESORStockEncours moyen du passif</v>
          </cell>
        </row>
        <row r="759">
          <cell r="BG759" t="str">
            <v>CNPPREVOYANCETRESORStockPM début</v>
          </cell>
        </row>
        <row r="760">
          <cell r="BG760" t="str">
            <v>CNPPREVOYANCETRESORStockMarge de solvabilité début</v>
          </cell>
        </row>
        <row r="761">
          <cell r="BG761" t="str">
            <v>CNPPREVOYANCETRESORStockCA + Virement - Transfert</v>
          </cell>
        </row>
        <row r="762">
          <cell r="BG762" t="str">
            <v>CNPPREVOYANCETRESORStockNbre de contrats début</v>
          </cell>
        </row>
        <row r="763">
          <cell r="BG763" t="str">
            <v>CNPPREVOYANCETRESORStockFrais alloués de gestion</v>
          </cell>
        </row>
        <row r="764">
          <cell r="BG764" t="str">
            <v>CNPPREVOYANCETRESORStockFrais alloués d'acquisition</v>
          </cell>
        </row>
        <row r="765">
          <cell r="BG765" t="str">
            <v>CNPPREVOYANCETRESORStockAvoirs Fiscaux sur PM</v>
          </cell>
        </row>
        <row r="766">
          <cell r="BG766" t="str">
            <v>CNPPREVOYANCETRESORStock(A) après IS</v>
          </cell>
        </row>
        <row r="767">
          <cell r="BG767" t="str">
            <v>CNPPREVOYANCETRESORStock(B) après IS</v>
          </cell>
        </row>
        <row r="768">
          <cell r="BG768" t="str">
            <v>CNPPREVOYANCETRESORStock(C) après IS</v>
          </cell>
        </row>
        <row r="769">
          <cell r="BG769" t="str">
            <v>CNPPREVOYANCETRESORStockX1</v>
          </cell>
        </row>
        <row r="770">
          <cell r="BG770" t="str">
            <v>EVIEPREVOYANCECEN1Chargements sur flux</v>
          </cell>
        </row>
        <row r="771">
          <cell r="BG771" t="str">
            <v>EVIEPREVOYANCECEN1Commissions sur flux</v>
          </cell>
        </row>
        <row r="772">
          <cell r="BG772" t="str">
            <v>EVIEPREVOYANCECEN1Total Chargements hors flux</v>
          </cell>
        </row>
        <row r="773">
          <cell r="BG773" t="str">
            <v>EVIEPREVOYANCECEN1Total Commissions hors flux</v>
          </cell>
        </row>
        <row r="774">
          <cell r="BG774" t="str">
            <v>EVIEPREVOYANCECEN1Marge Technique et/ou Financière</v>
          </cell>
        </row>
        <row r="775">
          <cell r="BG775" t="str">
            <v>EVIEPREVOYANCECEN1Frais de gestion</v>
          </cell>
        </row>
        <row r="776">
          <cell r="BG776" t="str">
            <v>EVIEPREVOYANCECEN1Frais d'acquisition</v>
          </cell>
        </row>
        <row r="777">
          <cell r="BG777" t="str">
            <v>EVIEPREVOYANCECEN1Facturation</v>
          </cell>
        </row>
        <row r="778">
          <cell r="BG778" t="str">
            <v>EVIEPREVOYANCECEN1Organic sur CA</v>
          </cell>
        </row>
        <row r="779">
          <cell r="BG779" t="str">
            <v>EVIEPREVOYANCECEN1Commissions complémentaires</v>
          </cell>
        </row>
        <row r="780">
          <cell r="BG780" t="str">
            <v>EVIEPREVOYANCECEN1Rétrocessions</v>
          </cell>
        </row>
        <row r="781">
          <cell r="BG781" t="str">
            <v>EVIEPREVOYANCECEN1(A) avant AF sur PM</v>
          </cell>
        </row>
        <row r="782">
          <cell r="BG782" t="str">
            <v>EVIEPREVOYANCECEN1Encours moyen du passif</v>
          </cell>
        </row>
        <row r="783">
          <cell r="BG783" t="str">
            <v>EVIEPREVOYANCECEN1PM début</v>
          </cell>
        </row>
        <row r="784">
          <cell r="BG784" t="str">
            <v>EVIEPREVOYANCECEN1Marge de solvabilité début</v>
          </cell>
        </row>
        <row r="785">
          <cell r="BG785" t="str">
            <v>EVIEPREVOYANCECEN1CA + Virement - Transfert</v>
          </cell>
        </row>
        <row r="786">
          <cell r="BG786" t="str">
            <v>EVIEPREVOYANCECEN1Nbre de contrats début</v>
          </cell>
        </row>
        <row r="787">
          <cell r="BG787" t="str">
            <v>EVIEPREVOYANCECEN1Frais alloués de gestion</v>
          </cell>
        </row>
        <row r="788">
          <cell r="BG788" t="str">
            <v>EVIEPREVOYANCECEN1Frais alloués d'acquisition</v>
          </cell>
        </row>
        <row r="789">
          <cell r="BG789" t="str">
            <v>EVIEPREVOYANCECEN1Avoirs Fiscaux sur PM</v>
          </cell>
        </row>
        <row r="790">
          <cell r="BG790" t="str">
            <v>EVIEPREVOYANCECEN1(A) après IS</v>
          </cell>
        </row>
        <row r="791">
          <cell r="BG791" t="str">
            <v>EVIEPREVOYANCECEN1(B) après IS</v>
          </cell>
        </row>
        <row r="792">
          <cell r="BG792" t="str">
            <v>EVIEPREVOYANCECEN1(C) après IS</v>
          </cell>
        </row>
        <row r="793">
          <cell r="BG793" t="str">
            <v>EVIEPREVOYANCECEN1X1</v>
          </cell>
        </row>
        <row r="794">
          <cell r="BG794" t="str">
            <v>EVIEPREVOYANCECEStockChargements sur flux</v>
          </cell>
        </row>
        <row r="795">
          <cell r="BG795" t="str">
            <v>EVIEPREVOYANCECEStockCommissions sur flux</v>
          </cell>
        </row>
        <row r="796">
          <cell r="BG796" t="str">
            <v>EVIEPREVOYANCECEStockTotal Chargements hors flux</v>
          </cell>
        </row>
        <row r="797">
          <cell r="BG797" t="str">
            <v>EVIEPREVOYANCECEStockTotal Commissions hors flux</v>
          </cell>
        </row>
        <row r="798">
          <cell r="BG798" t="str">
            <v>EVIEPREVOYANCECEStockMarge Technique et/ou Financière</v>
          </cell>
        </row>
        <row r="799">
          <cell r="BG799" t="str">
            <v>EVIEPREVOYANCECEStockFrais de gestion</v>
          </cell>
        </row>
        <row r="800">
          <cell r="BG800" t="str">
            <v>EVIEPREVOYANCECEStockFrais d'acquisition</v>
          </cell>
        </row>
        <row r="801">
          <cell r="BG801" t="str">
            <v>EVIEPREVOYANCECEStockFacturation</v>
          </cell>
        </row>
        <row r="802">
          <cell r="BG802" t="str">
            <v>EVIEPREVOYANCECEStockOrganic sur CA</v>
          </cell>
        </row>
        <row r="803">
          <cell r="BG803" t="str">
            <v>EVIEPREVOYANCECEStockCommissions complémentaires</v>
          </cell>
        </row>
        <row r="804">
          <cell r="BG804" t="str">
            <v>EVIEPREVOYANCECEStockRétrocessions</v>
          </cell>
        </row>
        <row r="805">
          <cell r="BG805" t="str">
            <v>EVIEPREVOYANCECEStock(A) avant AF sur PM</v>
          </cell>
        </row>
        <row r="806">
          <cell r="BG806" t="str">
            <v>EVIEPREVOYANCECEStockEncours moyen du passif</v>
          </cell>
        </row>
        <row r="807">
          <cell r="BG807" t="str">
            <v>EVIEPREVOYANCECEStockPM début</v>
          </cell>
        </row>
        <row r="808">
          <cell r="BG808" t="str">
            <v>EVIEPREVOYANCECEStockMarge de solvabilité début</v>
          </cell>
        </row>
        <row r="809">
          <cell r="BG809" t="str">
            <v>EVIEPREVOYANCECEStockCA + Virement - Transfert</v>
          </cell>
        </row>
        <row r="810">
          <cell r="BG810" t="str">
            <v>EVIEPREVOYANCECEStockNbre de contrats début</v>
          </cell>
        </row>
        <row r="811">
          <cell r="BG811" t="str">
            <v>EVIEPREVOYANCECEStockFrais alloués de gestion</v>
          </cell>
        </row>
        <row r="812">
          <cell r="BG812" t="str">
            <v>EVIEPREVOYANCECEStockFrais alloués d'acquisition</v>
          </cell>
        </row>
        <row r="813">
          <cell r="BG813" t="str">
            <v>EVIEPREVOYANCECEStockAvoirs Fiscaux sur PM</v>
          </cell>
        </row>
        <row r="814">
          <cell r="BG814" t="str">
            <v>EVIEPREVOYANCECEStock(A) après IS</v>
          </cell>
        </row>
        <row r="815">
          <cell r="BG815" t="str">
            <v>EVIEPREVOYANCECEStock(B) après IS</v>
          </cell>
        </row>
        <row r="816">
          <cell r="BG816" t="str">
            <v>EVIEPREVOYANCECEStock(C) après IS</v>
          </cell>
        </row>
        <row r="817">
          <cell r="BG817" t="str">
            <v>EVIEPREVOYANCECEStockX1</v>
          </cell>
        </row>
        <row r="818">
          <cell r="BG818" t="str">
            <v>CNPPRETSCEN1Chargements sur flux</v>
          </cell>
        </row>
        <row r="819">
          <cell r="BG819" t="str">
            <v>CNPPRETSCEN1Commissions sur flux</v>
          </cell>
        </row>
        <row r="820">
          <cell r="BG820" t="str">
            <v>CNPPRETSCEN1Total Chargements hors flux</v>
          </cell>
        </row>
        <row r="821">
          <cell r="BG821" t="str">
            <v>CNPPRETSCEN1Total Commissions hors flux</v>
          </cell>
        </row>
        <row r="822">
          <cell r="BG822" t="str">
            <v>CNPPRETSCEN1Marge Technique et/ou Financière</v>
          </cell>
        </row>
        <row r="823">
          <cell r="BG823" t="str">
            <v>CNPPRETSCEN1Frais de gestion</v>
          </cell>
        </row>
        <row r="824">
          <cell r="BG824" t="str">
            <v>CNPPRETSCEN1Frais d'acquisition</v>
          </cell>
        </row>
        <row r="825">
          <cell r="BG825" t="str">
            <v>CNPPRETSCEN1Facturation</v>
          </cell>
        </row>
        <row r="826">
          <cell r="BG826" t="str">
            <v>CNPPRETSCEN1Organic sur CA</v>
          </cell>
        </row>
        <row r="827">
          <cell r="BG827" t="str">
            <v>CNPPRETSCEN1Commissions complémentaires</v>
          </cell>
        </row>
        <row r="828">
          <cell r="BG828" t="str">
            <v>CNPPRETSCEN1Rétrocessions</v>
          </cell>
        </row>
        <row r="829">
          <cell r="BG829" t="str">
            <v>CNPPRETSCEN1(A) avant AF sur PM</v>
          </cell>
        </row>
        <row r="830">
          <cell r="BG830" t="str">
            <v>CNPPRETSCEN1Encours moyen du passif</v>
          </cell>
        </row>
        <row r="831">
          <cell r="BG831" t="str">
            <v>CNPPRETSCEN1PM début</v>
          </cell>
        </row>
        <row r="832">
          <cell r="BG832" t="str">
            <v>CNPPRETSCEN1Marge de solvabilité début</v>
          </cell>
        </row>
        <row r="833">
          <cell r="BG833" t="str">
            <v>CNPPRETSCEN1CA + Virement - Transfert</v>
          </cell>
        </row>
        <row r="834">
          <cell r="BG834" t="str">
            <v>CNPPRETSCEN1Nbre de contrats début</v>
          </cell>
        </row>
        <row r="835">
          <cell r="BG835" t="str">
            <v>CNPPRETSCEN1Frais alloués de gestion</v>
          </cell>
        </row>
        <row r="836">
          <cell r="BG836" t="str">
            <v>CNPPRETSCEN1Frais alloués d'acquisition</v>
          </cell>
        </row>
        <row r="837">
          <cell r="BG837" t="str">
            <v>CNPPRETSCEN1Avoirs Fiscaux sur PM</v>
          </cell>
        </row>
        <row r="838">
          <cell r="BG838" t="str">
            <v>CNPPRETSCEN1(A) après IS</v>
          </cell>
        </row>
        <row r="839">
          <cell r="BG839" t="str">
            <v>CNPPRETSCEN1(B) après IS</v>
          </cell>
        </row>
        <row r="840">
          <cell r="BG840" t="str">
            <v>CNPPRETSCEN1(C) après IS</v>
          </cell>
        </row>
        <row r="841">
          <cell r="BG841" t="str">
            <v>CNPPRETSCEN1X1</v>
          </cell>
        </row>
        <row r="842">
          <cell r="BG842" t="str">
            <v>CNPPRETSCEstockChargements sur flux</v>
          </cell>
        </row>
        <row r="843">
          <cell r="BG843" t="str">
            <v>CNPPRETSCEstockCommissions sur flux</v>
          </cell>
        </row>
        <row r="844">
          <cell r="BG844" t="str">
            <v>CNPPRETSCEstockTotal Chargements hors flux</v>
          </cell>
        </row>
        <row r="845">
          <cell r="BG845" t="str">
            <v>CNPPRETSCEstockTotal Commissions hors flux</v>
          </cell>
        </row>
        <row r="846">
          <cell r="BG846" t="str">
            <v>CNPPRETSCEstockMarge Technique et/ou Financière</v>
          </cell>
        </row>
        <row r="847">
          <cell r="BG847" t="str">
            <v>CNPPRETSCEstockFrais de gestion</v>
          </cell>
        </row>
        <row r="848">
          <cell r="BG848" t="str">
            <v>CNPPRETSCEstockFrais d'acquisition</v>
          </cell>
        </row>
        <row r="849">
          <cell r="BG849" t="str">
            <v>CNPPRETSCEstockFacturation</v>
          </cell>
        </row>
        <row r="850">
          <cell r="BG850" t="str">
            <v>CNPPRETSCEstockOrganic sur CA</v>
          </cell>
        </row>
        <row r="851">
          <cell r="BG851" t="str">
            <v>CNPPRETSCEstockCommissions complémentaires</v>
          </cell>
        </row>
        <row r="852">
          <cell r="BG852" t="str">
            <v>CNPPRETSCEstockRétrocessions</v>
          </cell>
        </row>
        <row r="853">
          <cell r="BG853" t="str">
            <v>CNPPRETSCEstock(A) avant AF sur PM</v>
          </cell>
        </row>
        <row r="854">
          <cell r="BG854" t="str">
            <v>CNPPRETSCEstockEncours moyen du passif</v>
          </cell>
        </row>
        <row r="855">
          <cell r="BG855" t="str">
            <v>CNPPRETSCEstockPM début</v>
          </cell>
        </row>
        <row r="856">
          <cell r="BG856" t="str">
            <v>CNPPRETSCEstockMarge de solvabilité début</v>
          </cell>
        </row>
        <row r="857">
          <cell r="BG857" t="str">
            <v>CNPPRETSCEstockCA + Virement - Transfert</v>
          </cell>
        </row>
        <row r="858">
          <cell r="BG858" t="str">
            <v>CNPPRETSCEstockNbre de contrats début</v>
          </cell>
        </row>
        <row r="859">
          <cell r="BG859" t="str">
            <v>CNPPRETSCEstockFrais alloués de gestion</v>
          </cell>
        </row>
        <row r="860">
          <cell r="BG860" t="str">
            <v>CNPPRETSCEstockFrais alloués d'acquisition</v>
          </cell>
        </row>
        <row r="861">
          <cell r="BG861" t="str">
            <v>CNPPRETSCEstockAvoirs Fiscaux sur PM</v>
          </cell>
        </row>
        <row r="862">
          <cell r="BG862" t="str">
            <v>CNPPRETSCEstock(A) après IS</v>
          </cell>
        </row>
        <row r="863">
          <cell r="BG863" t="str">
            <v>CNPPRETSCEstock(B) après IS</v>
          </cell>
        </row>
        <row r="864">
          <cell r="BG864" t="str">
            <v>CNPPRETSCEstock(C) après IS</v>
          </cell>
        </row>
        <row r="865">
          <cell r="BG865" t="str">
            <v>CNPPRETSCEstockX1</v>
          </cell>
        </row>
        <row r="866">
          <cell r="BG866" t="str">
            <v>CNPPRETSPOSTEN1Chargements sur flux</v>
          </cell>
        </row>
        <row r="867">
          <cell r="BG867" t="str">
            <v>CNPPRETSPOSTEN1Commissions sur flux</v>
          </cell>
        </row>
        <row r="868">
          <cell r="BG868" t="str">
            <v>CNPPRETSPOSTEN1Total Chargements hors flux</v>
          </cell>
        </row>
        <row r="869">
          <cell r="BG869" t="str">
            <v>CNPPRETSPOSTEN1Total Commissions hors flux</v>
          </cell>
        </row>
        <row r="870">
          <cell r="BG870" t="str">
            <v>CNPPRETSPOSTEN1Marge Technique et/ou Financière</v>
          </cell>
        </row>
        <row r="871">
          <cell r="BG871" t="str">
            <v>CNPPRETSPOSTEN1Frais de gestion</v>
          </cell>
        </row>
        <row r="872">
          <cell r="BG872" t="str">
            <v>CNPPRETSPOSTEN1Frais d'acquisition</v>
          </cell>
        </row>
        <row r="873">
          <cell r="BG873" t="str">
            <v>CNPPRETSPOSTEN1Facturation</v>
          </cell>
        </row>
        <row r="874">
          <cell r="BG874" t="str">
            <v>CNPPRETSPOSTEN1Organic sur CA</v>
          </cell>
        </row>
        <row r="875">
          <cell r="BG875" t="str">
            <v>CNPPRETSPOSTEN1Commissions complémentaires</v>
          </cell>
        </row>
        <row r="876">
          <cell r="BG876" t="str">
            <v>CNPPRETSPOSTEN1Rétrocessions</v>
          </cell>
        </row>
        <row r="877">
          <cell r="BG877" t="str">
            <v>CNPPRETSPOSTEN1(A) avant AF sur PM</v>
          </cell>
        </row>
        <row r="878">
          <cell r="BG878" t="str">
            <v>CNPPRETSPOSTEN1Encours moyen du passif</v>
          </cell>
        </row>
        <row r="879">
          <cell r="BG879" t="str">
            <v>CNPPRETSPOSTEN1PM début</v>
          </cell>
        </row>
        <row r="880">
          <cell r="BG880" t="str">
            <v>CNPPRETSPOSTEN1Marge de solvabilité début</v>
          </cell>
        </row>
        <row r="881">
          <cell r="BG881" t="str">
            <v>CNPPRETSPOSTEN1CA + Virement - Transfert</v>
          </cell>
        </row>
        <row r="882">
          <cell r="BG882" t="str">
            <v>CNPPRETSPOSTEN1Nbre de contrats début</v>
          </cell>
        </row>
        <row r="883">
          <cell r="BG883" t="str">
            <v>CNPPRETSPOSTEN1Frais alloués de gestion</v>
          </cell>
        </row>
        <row r="884">
          <cell r="BG884" t="str">
            <v>CNPPRETSPOSTEN1Frais alloués d'acquisition</v>
          </cell>
        </row>
        <row r="885">
          <cell r="BG885" t="str">
            <v>CNPPRETSPOSTEN1Avoirs Fiscaux sur PM</v>
          </cell>
        </row>
        <row r="886">
          <cell r="BG886" t="str">
            <v>CNPPRETSPOSTEN1(A) après IS</v>
          </cell>
        </row>
        <row r="887">
          <cell r="BG887" t="str">
            <v>CNPPRETSPOSTEN1(B) après IS</v>
          </cell>
        </row>
        <row r="888">
          <cell r="BG888" t="str">
            <v>CNPPRETSPOSTEN1(C) après IS</v>
          </cell>
        </row>
        <row r="889">
          <cell r="BG889" t="str">
            <v>CNPPRETSPOSTEN1X1</v>
          </cell>
        </row>
        <row r="890">
          <cell r="BG890" t="str">
            <v>CNPPRETSPOSTEstockChargements sur flux</v>
          </cell>
        </row>
        <row r="891">
          <cell r="BG891" t="str">
            <v>CNPPRETSPOSTEstockCommissions sur flux</v>
          </cell>
        </row>
        <row r="892">
          <cell r="BG892" t="str">
            <v>CNPPRETSPOSTEstockTotal Chargements hors flux</v>
          </cell>
        </row>
        <row r="893">
          <cell r="BG893" t="str">
            <v>CNPPRETSPOSTEstockTotal Commissions hors flux</v>
          </cell>
        </row>
        <row r="894">
          <cell r="BG894" t="str">
            <v>CNPPRETSPOSTEstockMarge Technique et/ou Financière</v>
          </cell>
        </row>
        <row r="895">
          <cell r="BG895" t="str">
            <v>CNPPRETSPOSTEstockFrais de gestion</v>
          </cell>
        </row>
        <row r="896">
          <cell r="BG896" t="str">
            <v>CNPPRETSPOSTEstockFrais d'acquisition</v>
          </cell>
        </row>
        <row r="897">
          <cell r="BG897" t="str">
            <v>CNPPRETSPOSTEstockFacturation</v>
          </cell>
        </row>
        <row r="898">
          <cell r="BG898" t="str">
            <v>CNPPRETSPOSTEstockOrganic sur CA</v>
          </cell>
        </row>
        <row r="899">
          <cell r="BG899" t="str">
            <v>CNPPRETSPOSTEstockCommissions complémentaires</v>
          </cell>
        </row>
        <row r="900">
          <cell r="BG900" t="str">
            <v>CNPPRETSPOSTEstockRétrocessions</v>
          </cell>
        </row>
        <row r="901">
          <cell r="BG901" t="str">
            <v>CNPPRETSPOSTEstock(A) avant AF sur PM</v>
          </cell>
        </row>
        <row r="902">
          <cell r="BG902" t="str">
            <v>CNPPRETSPOSTEstockEncours moyen du passif</v>
          </cell>
        </row>
        <row r="903">
          <cell r="BG903" t="str">
            <v>CNPPRETSPOSTEstockPM début</v>
          </cell>
        </row>
        <row r="904">
          <cell r="BG904" t="str">
            <v>CNPPRETSPOSTEstockMarge de solvabilité début</v>
          </cell>
        </row>
        <row r="905">
          <cell r="BG905" t="str">
            <v>CNPPRETSPOSTEstockCA + Virement - Transfert</v>
          </cell>
        </row>
        <row r="906">
          <cell r="BG906" t="str">
            <v>CNPPRETSPOSTEstockNbre de contrats début</v>
          </cell>
        </row>
        <row r="907">
          <cell r="BG907" t="str">
            <v>CNPPRETSPOSTEstockFrais alloués de gestion</v>
          </cell>
        </row>
        <row r="908">
          <cell r="BG908" t="str">
            <v>CNPPRETSPOSTEstockFrais alloués d'acquisition</v>
          </cell>
        </row>
        <row r="909">
          <cell r="BG909" t="str">
            <v>CNPPRETSPOSTEstockAvoirs Fiscaux sur PM</v>
          </cell>
        </row>
        <row r="910">
          <cell r="BG910" t="str">
            <v>CNPPRETSPOSTEstock(A) après IS</v>
          </cell>
        </row>
        <row r="911">
          <cell r="BG911" t="str">
            <v>CNPPRETSPOSTEstock(B) après IS</v>
          </cell>
        </row>
        <row r="912">
          <cell r="BG912" t="str">
            <v>CNPPRETSPOSTEstock(C) après IS</v>
          </cell>
        </row>
        <row r="913">
          <cell r="BG913" t="str">
            <v>CNPPRETSPOSTEstockX1</v>
          </cell>
        </row>
        <row r="914">
          <cell r="BG914" t="str">
            <v>CNPPRETSAUTREN1Chargements sur flux</v>
          </cell>
        </row>
        <row r="915">
          <cell r="BG915" t="str">
            <v>CNPPRETSAUTREN1Commissions sur flux</v>
          </cell>
        </row>
        <row r="916">
          <cell r="BG916" t="str">
            <v>CNPPRETSAUTREN1Total Chargements hors flux</v>
          </cell>
        </row>
        <row r="917">
          <cell r="BG917" t="str">
            <v>CNPPRETSAUTREN1Total Commissions hors flux</v>
          </cell>
        </row>
        <row r="918">
          <cell r="BG918" t="str">
            <v>CNPPRETSAUTREN1Marge Technique et/ou Financière</v>
          </cell>
        </row>
        <row r="919">
          <cell r="BG919" t="str">
            <v>CNPPRETSAUTREN1Frais de gestion</v>
          </cell>
        </row>
        <row r="920">
          <cell r="BG920" t="str">
            <v>CNPPRETSAUTREN1Frais d'acquisition</v>
          </cell>
        </row>
        <row r="921">
          <cell r="BG921" t="str">
            <v>CNPPRETSAUTREN1Facturation</v>
          </cell>
        </row>
        <row r="922">
          <cell r="BG922" t="str">
            <v>CNPPRETSAUTREN1Organic sur CA</v>
          </cell>
        </row>
        <row r="923">
          <cell r="BG923" t="str">
            <v>CNPPRETSAUTREN1Commissions complémentaires</v>
          </cell>
        </row>
        <row r="924">
          <cell r="BG924" t="str">
            <v>CNPPRETSAUTREN1Rétrocessions</v>
          </cell>
        </row>
        <row r="925">
          <cell r="BG925" t="str">
            <v>CNPPRETSAUTREN1(A) avant AF sur PM</v>
          </cell>
        </row>
        <row r="926">
          <cell r="BG926" t="str">
            <v>CNPPRETSAUTREN1Encours moyen du passif</v>
          </cell>
        </row>
        <row r="927">
          <cell r="BG927" t="str">
            <v>CNPPRETSAUTREN1PM début</v>
          </cell>
        </row>
        <row r="928">
          <cell r="BG928" t="str">
            <v>CNPPRETSAUTREN1Marge de solvabilité début</v>
          </cell>
        </row>
        <row r="929">
          <cell r="BG929" t="str">
            <v>CNPPRETSAUTREN1CA + Virement - Transfert</v>
          </cell>
        </row>
        <row r="930">
          <cell r="BG930" t="str">
            <v>CNPPRETSAUTREN1Nbre de contrats début</v>
          </cell>
        </row>
        <row r="931">
          <cell r="BG931" t="str">
            <v>CNPPRETSAUTREN1Frais alloués de gestion</v>
          </cell>
        </row>
        <row r="932">
          <cell r="BG932" t="str">
            <v>CNPPRETSAUTREN1Frais alloués d'acquisition</v>
          </cell>
        </row>
        <row r="933">
          <cell r="BG933" t="str">
            <v>CNPPRETSAUTREN1Avoirs Fiscaux sur PM</v>
          </cell>
        </row>
        <row r="934">
          <cell r="BG934" t="str">
            <v>CNPPRETSAUTREN1(A) après IS</v>
          </cell>
        </row>
        <row r="935">
          <cell r="BG935" t="str">
            <v>CNPPRETSAUTREN1(B) après IS</v>
          </cell>
        </row>
        <row r="936">
          <cell r="BG936" t="str">
            <v>CNPPRETSAUTREN1(C) après IS</v>
          </cell>
        </row>
        <row r="937">
          <cell r="BG937" t="str">
            <v>CNPPRETSAUTREN1X1</v>
          </cell>
        </row>
        <row r="938">
          <cell r="BG938" t="str">
            <v>CNPPRETSAUTREstockChargements sur flux</v>
          </cell>
        </row>
        <row r="939">
          <cell r="BG939" t="str">
            <v>CNPPRETSAUTREstockCommissions sur flux</v>
          </cell>
        </row>
        <row r="940">
          <cell r="BG940" t="str">
            <v>CNPPRETSAUTREstockTotal Chargements hors flux</v>
          </cell>
        </row>
        <row r="941">
          <cell r="BG941" t="str">
            <v>CNPPRETSAUTREstockTotal Commissions hors flux</v>
          </cell>
        </row>
        <row r="942">
          <cell r="BG942" t="str">
            <v>CNPPRETSAUTREstockMarge Technique et/ou Financière</v>
          </cell>
        </row>
        <row r="943">
          <cell r="BG943" t="str">
            <v>CNPPRETSAUTREstockFrais de gestion</v>
          </cell>
        </row>
        <row r="944">
          <cell r="BG944" t="str">
            <v>CNPPRETSAUTREstockFrais d'acquisition</v>
          </cell>
        </row>
        <row r="945">
          <cell r="BG945" t="str">
            <v>CNPPRETSAUTREstockFacturation</v>
          </cell>
        </row>
        <row r="946">
          <cell r="BG946" t="str">
            <v>CNPPRETSAUTREstockOrganic sur CA</v>
          </cell>
        </row>
        <row r="947">
          <cell r="BG947" t="str">
            <v>CNPPRETSAUTREstockCommissions complémentaires</v>
          </cell>
        </row>
        <row r="948">
          <cell r="BG948" t="str">
            <v>CNPPRETSAUTREstockRétrocessions</v>
          </cell>
        </row>
        <row r="949">
          <cell r="BG949" t="str">
            <v>CNPPRETSAUTREstock(A) avant AF sur PM</v>
          </cell>
        </row>
        <row r="950">
          <cell r="BG950" t="str">
            <v>CNPPRETSAUTREstockEncours moyen du passif</v>
          </cell>
        </row>
        <row r="951">
          <cell r="BG951" t="str">
            <v>CNPPRETSAUTREstockPM début</v>
          </cell>
        </row>
        <row r="952">
          <cell r="BG952" t="str">
            <v>CNPPRETSAUTREstockMarge de solvabilité début</v>
          </cell>
        </row>
        <row r="953">
          <cell r="BG953" t="str">
            <v>CNPPRETSAUTREstockCA + Virement - Transfert</v>
          </cell>
        </row>
        <row r="954">
          <cell r="BG954" t="str">
            <v>CNPPRETSAUTREstockNbre de contrats début</v>
          </cell>
        </row>
        <row r="955">
          <cell r="BG955" t="str">
            <v>CNPPRETSAUTREstockFrais alloués de gestion</v>
          </cell>
        </row>
        <row r="956">
          <cell r="BG956" t="str">
            <v>CNPPRETSAUTREstockFrais alloués d'acquisition</v>
          </cell>
        </row>
        <row r="957">
          <cell r="BG957" t="str">
            <v>CNPPRETSAUTREstockAvoirs Fiscaux sur PM</v>
          </cell>
        </row>
        <row r="958">
          <cell r="BG958" t="str">
            <v>CNPPRETSAUTREstock(A) après IS</v>
          </cell>
        </row>
        <row r="959">
          <cell r="BG959" t="str">
            <v>CNPPRETSAUTREstock(B) après IS</v>
          </cell>
        </row>
        <row r="960">
          <cell r="BG960" t="str">
            <v>CNPPRETSAUTREstock(C) après IS</v>
          </cell>
        </row>
        <row r="961">
          <cell r="BG961" t="str">
            <v>CNPPRETSAUTREstockX1</v>
          </cell>
        </row>
        <row r="962">
          <cell r="BG962" t="str">
            <v>CNPPRETSCAN1Chargements sur flux</v>
          </cell>
        </row>
        <row r="963">
          <cell r="BG963" t="str">
            <v>CNPPRETSCAN1Commissions sur flux</v>
          </cell>
        </row>
        <row r="964">
          <cell r="BG964" t="str">
            <v>CNPPRETSCAN1Total Chargements hors flux</v>
          </cell>
        </row>
        <row r="965">
          <cell r="BG965" t="str">
            <v>CNPPRETSCAN1Total Commissions hors flux</v>
          </cell>
        </row>
        <row r="966">
          <cell r="BG966" t="str">
            <v>CNPPRETSCAN1Marge Technique et/ou Financière</v>
          </cell>
        </row>
        <row r="967">
          <cell r="BG967" t="str">
            <v>CNPPRETSCAN1Frais de gestion</v>
          </cell>
        </row>
        <row r="968">
          <cell r="BG968" t="str">
            <v>CNPPRETSCAN1Frais d'acquisition</v>
          </cell>
        </row>
        <row r="969">
          <cell r="BG969" t="str">
            <v>CNPPRETSCAN1Facturation</v>
          </cell>
        </row>
        <row r="970">
          <cell r="BG970" t="str">
            <v>CNPPRETSCAN1Organic sur CA</v>
          </cell>
        </row>
        <row r="971">
          <cell r="BG971" t="str">
            <v>CNPPRETSCAN1Commissions complémentaires</v>
          </cell>
        </row>
        <row r="972">
          <cell r="BG972" t="str">
            <v>CNPPRETSCAN1Rétrocessions</v>
          </cell>
        </row>
        <row r="973">
          <cell r="BG973" t="str">
            <v>CNPPRETSCAN1(A) avant AF sur PM</v>
          </cell>
        </row>
        <row r="974">
          <cell r="BG974" t="str">
            <v>CNPPRETSCAN1Encours moyen du passif</v>
          </cell>
        </row>
        <row r="975">
          <cell r="BG975" t="str">
            <v>CNPPRETSCAN1PM début</v>
          </cell>
        </row>
        <row r="976">
          <cell r="BG976" t="str">
            <v>CNPPRETSCAN1Marge de solvabilité début</v>
          </cell>
        </row>
        <row r="977">
          <cell r="BG977" t="str">
            <v>CNPPRETSCAN1CA + Virement - Transfert</v>
          </cell>
        </row>
        <row r="978">
          <cell r="BG978" t="str">
            <v>CNPPRETSCAN1Nbre de contrats début</v>
          </cell>
        </row>
        <row r="979">
          <cell r="BG979" t="str">
            <v>CNPPRETSCAN1Frais alloués de gestion</v>
          </cell>
        </row>
        <row r="980">
          <cell r="BG980" t="str">
            <v>CNPPRETSCAN1Frais alloués d'acquisition</v>
          </cell>
        </row>
        <row r="981">
          <cell r="BG981" t="str">
            <v>CNPPRETSCAN1Avoirs Fiscaux sur PM</v>
          </cell>
        </row>
        <row r="982">
          <cell r="BG982" t="str">
            <v>CNPPRETSCAN1(A) après IS</v>
          </cell>
        </row>
        <row r="983">
          <cell r="BG983" t="str">
            <v>CNPPRETSCAN1(B) après IS</v>
          </cell>
        </row>
        <row r="984">
          <cell r="BG984" t="str">
            <v>CNPPRETSCAN1(C) après IS</v>
          </cell>
        </row>
        <row r="985">
          <cell r="BG985" t="str">
            <v>CNPPRETSCAN1X1</v>
          </cell>
        </row>
        <row r="986">
          <cell r="BG986" t="str">
            <v>CNPPRETSCAstockChargements sur flux</v>
          </cell>
        </row>
        <row r="987">
          <cell r="BG987" t="str">
            <v>CNPPRETSCAstockCommissions sur flux</v>
          </cell>
        </row>
        <row r="988">
          <cell r="BG988" t="str">
            <v>CNPPRETSCAstockTotal Chargements hors flux</v>
          </cell>
        </row>
        <row r="989">
          <cell r="BG989" t="str">
            <v>CNPPRETSCAstockTotal Commissions hors flux</v>
          </cell>
        </row>
        <row r="990">
          <cell r="BG990" t="str">
            <v>CNPPRETSCAstockMarge Technique et/ou Financière</v>
          </cell>
        </row>
        <row r="991">
          <cell r="BG991" t="str">
            <v>CNPPRETSCAstockFrais de gestion</v>
          </cell>
        </row>
        <row r="992">
          <cell r="BG992" t="str">
            <v>CNPPRETSCAstockFrais d'acquisition</v>
          </cell>
        </row>
        <row r="993">
          <cell r="BG993" t="str">
            <v>CNPPRETSCAstockFacturation</v>
          </cell>
        </row>
        <row r="994">
          <cell r="BG994" t="str">
            <v>CNPPRETSCAstockOrganic sur CA</v>
          </cell>
        </row>
        <row r="995">
          <cell r="BG995" t="str">
            <v>CNPPRETSCAstockCommissions complémentaires</v>
          </cell>
        </row>
        <row r="996">
          <cell r="BG996" t="str">
            <v>CNPPRETSCAstockRétrocessions</v>
          </cell>
        </row>
        <row r="997">
          <cell r="BG997" t="str">
            <v>CNPPRETSCAstock(A) avant AF sur PM</v>
          </cell>
        </row>
        <row r="998">
          <cell r="BG998" t="str">
            <v>CNPPRETSCAstockEncours moyen du passif</v>
          </cell>
        </row>
        <row r="999">
          <cell r="BG999" t="str">
            <v>CNPPRETSCAstockPM début</v>
          </cell>
        </row>
        <row r="1000">
          <cell r="BG1000" t="str">
            <v>CNPPRETSCAstockMarge de solvabilité début</v>
          </cell>
        </row>
        <row r="1001">
          <cell r="BG1001" t="str">
            <v>CNPPRETSCAstockCA + Virement - Transfert</v>
          </cell>
        </row>
        <row r="1002">
          <cell r="BG1002" t="str">
            <v>CNPPRETSCAstockNbre de contrats début</v>
          </cell>
        </row>
        <row r="1003">
          <cell r="BG1003" t="str">
            <v>CNPPRETSCAstockFrais alloués de gestion</v>
          </cell>
        </row>
        <row r="1004">
          <cell r="BG1004" t="str">
            <v>CNPPRETSCAstockFrais alloués d'acquisition</v>
          </cell>
        </row>
        <row r="1005">
          <cell r="BG1005" t="str">
            <v>CNPPRETSCAstockAvoirs Fiscaux sur PM</v>
          </cell>
        </row>
        <row r="1006">
          <cell r="BG1006" t="str">
            <v>CNPPRETSCAstock(A) après IS</v>
          </cell>
        </row>
        <row r="1007">
          <cell r="BG1007" t="str">
            <v>CNPPRETSCAstock(B) après IS</v>
          </cell>
        </row>
        <row r="1008">
          <cell r="BG1008" t="str">
            <v>CNPPRETSCAstock(C) après IS</v>
          </cell>
        </row>
        <row r="1009">
          <cell r="BG1009" t="str">
            <v>CNPPRETSCAstockX1</v>
          </cell>
        </row>
        <row r="1010">
          <cell r="BG1010" t="str">
            <v>ASSURPOSTEPRETSPOSTEN1Chargements sur flux</v>
          </cell>
        </row>
        <row r="1011">
          <cell r="BG1011" t="str">
            <v>ASSURPOSTEPRETSPOSTEN1Commissions sur flux</v>
          </cell>
        </row>
        <row r="1012">
          <cell r="BG1012" t="str">
            <v>ASSURPOSTEPRETSPOSTEN1Total Chargements hors flux</v>
          </cell>
        </row>
        <row r="1013">
          <cell r="BG1013" t="str">
            <v>ASSURPOSTEPRETSPOSTEN1Total Commissions hors flux</v>
          </cell>
        </row>
        <row r="1014">
          <cell r="BG1014" t="str">
            <v>ASSURPOSTEPRETSPOSTEN1Marge Technique et/ou Financière</v>
          </cell>
        </row>
        <row r="1015">
          <cell r="BG1015" t="str">
            <v>ASSURPOSTEPRETSPOSTEN1Frais de gestion</v>
          </cell>
        </row>
        <row r="1016">
          <cell r="BG1016" t="str">
            <v>ASSURPOSTEPRETSPOSTEN1Frais d'acquisition</v>
          </cell>
        </row>
        <row r="1017">
          <cell r="BG1017" t="str">
            <v>ASSURPOSTEPRETSPOSTEN1Facturation</v>
          </cell>
        </row>
        <row r="1018">
          <cell r="BG1018" t="str">
            <v>ASSURPOSTEPRETSPOSTEN1Organic sur CA</v>
          </cell>
        </row>
        <row r="1019">
          <cell r="BG1019" t="str">
            <v>ASSURPOSTEPRETSPOSTEN1Commissions complémentaires</v>
          </cell>
        </row>
        <row r="1020">
          <cell r="BG1020" t="str">
            <v>ASSURPOSTEPRETSPOSTEN1Rétrocessions</v>
          </cell>
        </row>
        <row r="1021">
          <cell r="BG1021" t="str">
            <v>ASSURPOSTEPRETSPOSTEN1(A) avant AF sur PM</v>
          </cell>
        </row>
        <row r="1022">
          <cell r="BG1022" t="str">
            <v>ASSURPOSTEPRETSPOSTEN1Encours moyen du passif</v>
          </cell>
        </row>
        <row r="1023">
          <cell r="BG1023" t="str">
            <v>ASSURPOSTEPRETSPOSTEN1PM début</v>
          </cell>
        </row>
        <row r="1024">
          <cell r="BG1024" t="str">
            <v>ASSURPOSTEPRETSPOSTEN1Marge de solvabilité début</v>
          </cell>
        </row>
        <row r="1025">
          <cell r="BG1025" t="str">
            <v>ASSURPOSTEPRETSPOSTEN1CA + Virement - Transfert</v>
          </cell>
        </row>
        <row r="1026">
          <cell r="BG1026" t="str">
            <v>ASSURPOSTEPRETSPOSTEN1Nbre de contrats début</v>
          </cell>
        </row>
        <row r="1027">
          <cell r="BG1027" t="str">
            <v>ASSURPOSTEPRETSPOSTEN1Frais alloués de gestion</v>
          </cell>
        </row>
        <row r="1028">
          <cell r="BG1028" t="str">
            <v>ASSURPOSTEPRETSPOSTEN1Frais alloués d'acquisition</v>
          </cell>
        </row>
        <row r="1029">
          <cell r="BG1029" t="str">
            <v>ASSURPOSTEPRETSPOSTEN1Avoirs Fiscaux sur PM</v>
          </cell>
        </row>
        <row r="1030">
          <cell r="BG1030" t="str">
            <v>ASSURPOSTEPRETSPOSTEN1(A) après IS</v>
          </cell>
        </row>
        <row r="1031">
          <cell r="BG1031" t="str">
            <v>ASSURPOSTEPRETSPOSTEN1(B) après IS</v>
          </cell>
        </row>
        <row r="1032">
          <cell r="BG1032" t="str">
            <v>ASSURPOSTEPRETSPOSTEN1(C) après IS</v>
          </cell>
        </row>
        <row r="1033">
          <cell r="BG1033" t="str">
            <v>ASSURPOSTEPRETSPOSTEN1X1</v>
          </cell>
        </row>
        <row r="1034">
          <cell r="BG1034" t="str">
            <v>ASSURPOSTEPRETSPOSTEstockChargements sur flux</v>
          </cell>
        </row>
        <row r="1035">
          <cell r="BG1035" t="str">
            <v>ASSURPOSTEPRETSPOSTEstockCommissions sur flux</v>
          </cell>
        </row>
        <row r="1036">
          <cell r="BG1036" t="str">
            <v>ASSURPOSTEPRETSPOSTEstockTotal Chargements hors flux</v>
          </cell>
        </row>
        <row r="1037">
          <cell r="BG1037" t="str">
            <v>ASSURPOSTEPRETSPOSTEstockTotal Commissions hors flux</v>
          </cell>
        </row>
        <row r="1038">
          <cell r="BG1038" t="str">
            <v>ASSURPOSTEPRETSPOSTEstockMarge Technique et/ou Financière</v>
          </cell>
        </row>
        <row r="1039">
          <cell r="BG1039" t="str">
            <v>ASSURPOSTEPRETSPOSTEstockFrais de gestion</v>
          </cell>
        </row>
        <row r="1040">
          <cell r="BG1040" t="str">
            <v>ASSURPOSTEPRETSPOSTEstockFrais d'acquisition</v>
          </cell>
        </row>
        <row r="1041">
          <cell r="BG1041" t="str">
            <v>ASSURPOSTEPRETSPOSTEstockFacturation</v>
          </cell>
        </row>
        <row r="1042">
          <cell r="BG1042" t="str">
            <v>ASSURPOSTEPRETSPOSTEstockOrganic sur CA</v>
          </cell>
        </row>
        <row r="1043">
          <cell r="BG1043" t="str">
            <v>ASSURPOSTEPRETSPOSTEstockCommissions complémentaires</v>
          </cell>
        </row>
        <row r="1044">
          <cell r="BG1044" t="str">
            <v>ASSURPOSTEPRETSPOSTEstockRétrocessions</v>
          </cell>
        </row>
        <row r="1045">
          <cell r="BG1045" t="str">
            <v>ASSURPOSTEPRETSPOSTEstock(A) avant AF sur PM</v>
          </cell>
        </row>
        <row r="1046">
          <cell r="BG1046" t="str">
            <v>ASSURPOSTEPRETSPOSTEstockEncours moyen du passif</v>
          </cell>
        </row>
        <row r="1047">
          <cell r="BG1047" t="str">
            <v>ASSURPOSTEPRETSPOSTEstockPM début</v>
          </cell>
        </row>
        <row r="1048">
          <cell r="BG1048" t="str">
            <v>ASSURPOSTEPRETSPOSTEstockMarge de solvabilité début</v>
          </cell>
        </row>
        <row r="1049">
          <cell r="BG1049" t="str">
            <v>ASSURPOSTEPRETSPOSTEstockCA + Virement - Transfert</v>
          </cell>
        </row>
        <row r="1050">
          <cell r="BG1050" t="str">
            <v>ASSURPOSTEPRETSPOSTEstockNbre de contrats début</v>
          </cell>
        </row>
        <row r="1051">
          <cell r="BG1051" t="str">
            <v>ASSURPOSTEPRETSPOSTEstockFrais alloués de gestion</v>
          </cell>
        </row>
        <row r="1052">
          <cell r="BG1052" t="str">
            <v>ASSURPOSTEPRETSPOSTEstockFrais alloués d'acquisition</v>
          </cell>
        </row>
        <row r="1053">
          <cell r="BG1053" t="str">
            <v>ASSURPOSTEPRETSPOSTEstockAvoirs Fiscaux sur PM</v>
          </cell>
        </row>
        <row r="1054">
          <cell r="BG1054" t="str">
            <v>ASSURPOSTEPRETSPOSTEstock(A) après IS</v>
          </cell>
        </row>
        <row r="1055">
          <cell r="BG1055" t="str">
            <v>ASSURPOSTEPRETSPOSTEstock(B) après IS</v>
          </cell>
        </row>
        <row r="1056">
          <cell r="BG1056" t="str">
            <v>ASSURPOSTEPRETSPOSTEstock(C) après IS</v>
          </cell>
        </row>
        <row r="1057">
          <cell r="BG1057" t="str">
            <v>ASSURPOSTEPRETSPOSTEstockX1</v>
          </cell>
        </row>
        <row r="1058">
          <cell r="BG1058" t="str">
            <v>CNPERCAUTREStockChargements sur flux</v>
          </cell>
        </row>
        <row r="1059">
          <cell r="BG1059" t="str">
            <v>CNPERCAUTREStockCommissions sur flux</v>
          </cell>
        </row>
        <row r="1060">
          <cell r="BG1060" t="str">
            <v>CNPERCAUTREStockTotal Chargements hors flux</v>
          </cell>
        </row>
        <row r="1061">
          <cell r="BG1061" t="str">
            <v>CNPERCAUTREStockTotal Commissions hors flux</v>
          </cell>
        </row>
        <row r="1062">
          <cell r="BG1062" t="str">
            <v>CNPERCAUTREStockMarge Technique et/ou Financière</v>
          </cell>
        </row>
        <row r="1063">
          <cell r="BG1063" t="str">
            <v>CNPERCAUTREStockFrais de gestion</v>
          </cell>
        </row>
        <row r="1064">
          <cell r="BG1064" t="str">
            <v>CNPERCAUTREStockFrais d'acquisition</v>
          </cell>
        </row>
        <row r="1065">
          <cell r="BG1065" t="str">
            <v>CNPERCAUTREStockFacturation</v>
          </cell>
        </row>
        <row r="1066">
          <cell r="BG1066" t="str">
            <v>CNPERCAUTREStockOrganic sur CA</v>
          </cell>
        </row>
        <row r="1067">
          <cell r="BG1067" t="str">
            <v>CNPERCAUTREStockCommissions complémentaires</v>
          </cell>
        </row>
        <row r="1068">
          <cell r="BG1068" t="str">
            <v>CNPERCAUTREStockRétrocessions</v>
          </cell>
        </row>
        <row r="1069">
          <cell r="BG1069" t="str">
            <v>CNPERCAUTREStock(A) avant AF sur PM</v>
          </cell>
        </row>
        <row r="1070">
          <cell r="BG1070" t="str">
            <v>CNPERCAUTREStockEncours moyen du passif</v>
          </cell>
        </row>
        <row r="1071">
          <cell r="BG1071" t="str">
            <v>CNPERCAUTREStockPM début</v>
          </cell>
        </row>
        <row r="1072">
          <cell r="BG1072" t="str">
            <v>CNPERCAUTREStockMarge de solvabilité début</v>
          </cell>
        </row>
        <row r="1073">
          <cell r="BG1073" t="str">
            <v>CNPERCAUTREStockCA + Virement - Transfert</v>
          </cell>
        </row>
        <row r="1074">
          <cell r="BG1074" t="str">
            <v>CNPERCAUTREStockNbre de contrats début</v>
          </cell>
        </row>
        <row r="1075">
          <cell r="BG1075" t="str">
            <v>CNPERCAUTREStockFrais alloués de gestion</v>
          </cell>
        </row>
        <row r="1076">
          <cell r="BG1076" t="str">
            <v>CNPERCAUTREStockFrais alloués d'acquisition</v>
          </cell>
        </row>
        <row r="1077">
          <cell r="BG1077" t="str">
            <v>CNPERCAUTREStockAvoirs Fiscaux sur PM</v>
          </cell>
        </row>
        <row r="1078">
          <cell r="BG1078" t="str">
            <v>CNPERCAUTREStock(A) après IS</v>
          </cell>
        </row>
        <row r="1079">
          <cell r="BG1079" t="str">
            <v>CNPERCAUTREStock(B) après IS</v>
          </cell>
        </row>
        <row r="1080">
          <cell r="BG1080" t="str">
            <v>CNPERCAUTREStock(C) après IS</v>
          </cell>
        </row>
        <row r="1081">
          <cell r="BG1081" t="str">
            <v>CNPERCAUTREStockX1</v>
          </cell>
        </row>
        <row r="1082">
          <cell r="BG1082" t="str">
            <v>CNPPREVCOLLMUTUELLEN1Chargements sur flux</v>
          </cell>
        </row>
        <row r="1083">
          <cell r="BG1083" t="str">
            <v>CNPPREVCOLLMUTUELLEN1Commissions sur flux</v>
          </cell>
        </row>
        <row r="1084">
          <cell r="BG1084" t="str">
            <v>CNPPREVCOLLMUTUELLEN1Total Chargements hors flux</v>
          </cell>
        </row>
        <row r="1085">
          <cell r="BG1085" t="str">
            <v>CNPPREVCOLLMUTUELLEN1Total Commissions hors flux</v>
          </cell>
        </row>
        <row r="1086">
          <cell r="BG1086" t="str">
            <v>CNPPREVCOLLMUTUELLEN1Marge Technique et/ou Financière</v>
          </cell>
        </row>
        <row r="1087">
          <cell r="BG1087" t="str">
            <v>CNPPREVCOLLMUTUELLEN1Frais de gestion</v>
          </cell>
        </row>
        <row r="1088">
          <cell r="BG1088" t="str">
            <v>CNPPREVCOLLMUTUELLEN1Frais d'acquisition</v>
          </cell>
        </row>
        <row r="1089">
          <cell r="BG1089" t="str">
            <v>CNPPREVCOLLMUTUELLEN1Facturation</v>
          </cell>
        </row>
        <row r="1090">
          <cell r="BG1090" t="str">
            <v>CNPPREVCOLLMUTUELLEN1Organic sur CA</v>
          </cell>
        </row>
        <row r="1091">
          <cell r="BG1091" t="str">
            <v>CNPPREVCOLLMUTUELLEN1Commissions complémentaires</v>
          </cell>
        </row>
        <row r="1092">
          <cell r="BG1092" t="str">
            <v>CNPPREVCOLLMUTUELLEN1Rétrocessions</v>
          </cell>
        </row>
        <row r="1093">
          <cell r="BG1093" t="str">
            <v>CNPPREVCOLLMUTUELLEN1(A) avant AF sur PM</v>
          </cell>
        </row>
        <row r="1094">
          <cell r="BG1094" t="str">
            <v>CNPPREVCOLLMUTUELLEN1Encours moyen du passif</v>
          </cell>
        </row>
        <row r="1095">
          <cell r="BG1095" t="str">
            <v>CNPPREVCOLLMUTUELLEN1PM début</v>
          </cell>
        </row>
        <row r="1096">
          <cell r="BG1096" t="str">
            <v>CNPPREVCOLLMUTUELLEN1Marge de solvabilité début</v>
          </cell>
        </row>
        <row r="1097">
          <cell r="BG1097" t="str">
            <v>CNPPREVCOLLMUTUELLEN1CA + Virement - Transfert</v>
          </cell>
        </row>
        <row r="1098">
          <cell r="BG1098" t="str">
            <v>CNPPREVCOLLMUTUELLEN1Nbre de contrats début</v>
          </cell>
        </row>
        <row r="1099">
          <cell r="BG1099" t="str">
            <v>CNPPREVCOLLMUTUELLEN1Frais alloués de gestion</v>
          </cell>
        </row>
        <row r="1100">
          <cell r="BG1100" t="str">
            <v>CNPPREVCOLLMUTUELLEN1Frais alloués d'acquisition</v>
          </cell>
        </row>
        <row r="1101">
          <cell r="BG1101" t="str">
            <v>CNPPREVCOLLMUTUELLEN1Avoirs Fiscaux sur PM</v>
          </cell>
        </row>
        <row r="1102">
          <cell r="BG1102" t="str">
            <v>CNPPREVCOLLMUTUELLEN1(A) après IS</v>
          </cell>
        </row>
        <row r="1103">
          <cell r="BG1103" t="str">
            <v>CNPPREVCOLLMUTUELLEN1(B) après IS</v>
          </cell>
        </row>
        <row r="1104">
          <cell r="BG1104" t="str">
            <v>CNPPREVCOLLMUTUELLEN1(C) après IS</v>
          </cell>
        </row>
        <row r="1105">
          <cell r="BG1105" t="str">
            <v>CNPPREVCOLLMUTUELLEN1X1</v>
          </cell>
        </row>
        <row r="1106">
          <cell r="BG1106" t="str">
            <v>CNPPREVCOLLMUTUELLEstockChargements sur flux</v>
          </cell>
        </row>
        <row r="1107">
          <cell r="BG1107" t="str">
            <v>CNPPREVCOLLMUTUELLEstockCommissions sur flux</v>
          </cell>
        </row>
        <row r="1108">
          <cell r="BG1108" t="str">
            <v>CNPPREVCOLLMUTUELLEstockTotal Chargements hors flux</v>
          </cell>
        </row>
        <row r="1109">
          <cell r="BG1109" t="str">
            <v>CNPPREVCOLLMUTUELLEstockTotal Commissions hors flux</v>
          </cell>
        </row>
        <row r="1110">
          <cell r="BG1110" t="str">
            <v>CNPPREVCOLLMUTUELLEstockMarge Technique et/ou Financière</v>
          </cell>
        </row>
        <row r="1111">
          <cell r="BG1111" t="str">
            <v>CNPPREVCOLLMUTUELLEstockFrais de gestion</v>
          </cell>
        </row>
        <row r="1112">
          <cell r="BG1112" t="str">
            <v>CNPPREVCOLLMUTUELLEstockFrais d'acquisition</v>
          </cell>
        </row>
        <row r="1113">
          <cell r="BG1113" t="str">
            <v>CNPPREVCOLLMUTUELLEstockFacturation</v>
          </cell>
        </row>
        <row r="1114">
          <cell r="BG1114" t="str">
            <v>CNPPREVCOLLMUTUELLEstockOrganic sur CA</v>
          </cell>
        </row>
        <row r="1115">
          <cell r="BG1115" t="str">
            <v>CNPPREVCOLLMUTUELLEstockCommissions complémentaires</v>
          </cell>
        </row>
        <row r="1116">
          <cell r="BG1116" t="str">
            <v>CNPPREVCOLLMUTUELLEstockRétrocessions</v>
          </cell>
        </row>
        <row r="1117">
          <cell r="BG1117" t="str">
            <v>CNPPREVCOLLMUTUELLEstock(A) avant AF sur PM</v>
          </cell>
        </row>
        <row r="1118">
          <cell r="BG1118" t="str">
            <v>CNPPREVCOLLMUTUELLEstockEncours moyen du passif</v>
          </cell>
        </row>
        <row r="1119">
          <cell r="BG1119" t="str">
            <v>CNPPREVCOLLMUTUELLEstockPM début</v>
          </cell>
        </row>
        <row r="1120">
          <cell r="BG1120" t="str">
            <v>CNPPREVCOLLMUTUELLEstockMarge de solvabilité début</v>
          </cell>
        </row>
        <row r="1121">
          <cell r="BG1121" t="str">
            <v>CNPPREVCOLLMUTUELLEstockCA + Virement - Transfert</v>
          </cell>
        </row>
        <row r="1122">
          <cell r="BG1122" t="str">
            <v>CNPPREVCOLLMUTUELLEstockNbre de contrats début</v>
          </cell>
        </row>
        <row r="1123">
          <cell r="BG1123" t="str">
            <v>CNPPREVCOLLMUTUELLEstockFrais alloués de gestion</v>
          </cell>
        </row>
        <row r="1124">
          <cell r="BG1124" t="str">
            <v>CNPPREVCOLLMUTUELLEstockFrais alloués d'acquisition</v>
          </cell>
        </row>
        <row r="1125">
          <cell r="BG1125" t="str">
            <v>CNPPREVCOLLMUTUELLEstockAvoirs Fiscaux sur PM</v>
          </cell>
        </row>
        <row r="1126">
          <cell r="BG1126" t="str">
            <v>CNPPREVCOLLMUTUELLEstock(A) après IS</v>
          </cell>
        </row>
        <row r="1127">
          <cell r="BG1127" t="str">
            <v>CNPPREVCOLLMUTUELLEstock(B) après IS</v>
          </cell>
        </row>
        <row r="1128">
          <cell r="BG1128" t="str">
            <v>CNPPREVCOLLMUTUELLEstock(C) après IS</v>
          </cell>
        </row>
        <row r="1129">
          <cell r="BG1129" t="str">
            <v>CNPPREVCOLLMUTUELLEstockX1</v>
          </cell>
        </row>
        <row r="1130">
          <cell r="BG1130" t="str">
            <v>CNPPREVCOLLENTREPRISEN1Chargements sur flux</v>
          </cell>
        </row>
        <row r="1131">
          <cell r="BG1131" t="str">
            <v>CNPPREVCOLLENTREPRISEN1Commissions sur flux</v>
          </cell>
        </row>
        <row r="1132">
          <cell r="BG1132" t="str">
            <v>CNPPREVCOLLENTREPRISEN1Total Chargements hors flux</v>
          </cell>
        </row>
        <row r="1133">
          <cell r="BG1133" t="str">
            <v>CNPPREVCOLLENTREPRISEN1Total Commissions hors flux</v>
          </cell>
        </row>
        <row r="1134">
          <cell r="BG1134" t="str">
            <v>CNPPREVCOLLENTREPRISEN1Marge Technique et/ou Financière</v>
          </cell>
        </row>
        <row r="1135">
          <cell r="BG1135" t="str">
            <v>CNPPREVCOLLENTREPRISEN1Frais de gestion</v>
          </cell>
        </row>
        <row r="1136">
          <cell r="BG1136" t="str">
            <v>CNPPREVCOLLENTREPRISEN1Frais d'acquisition</v>
          </cell>
        </row>
        <row r="1137">
          <cell r="BG1137" t="str">
            <v>CNPPREVCOLLENTREPRISEN1Facturation</v>
          </cell>
        </row>
        <row r="1138">
          <cell r="BG1138" t="str">
            <v>CNPPREVCOLLENTREPRISEN1Organic sur CA</v>
          </cell>
        </row>
        <row r="1139">
          <cell r="BG1139" t="str">
            <v>CNPPREVCOLLENTREPRISEN1Commissions complémentaires</v>
          </cell>
        </row>
        <row r="1140">
          <cell r="BG1140" t="str">
            <v>CNPPREVCOLLENTREPRISEN1Rétrocessions</v>
          </cell>
        </row>
        <row r="1141">
          <cell r="BG1141" t="str">
            <v>CNPPREVCOLLENTREPRISEN1(A) avant AF sur PM</v>
          </cell>
        </row>
        <row r="1142">
          <cell r="BG1142" t="str">
            <v>CNPPREVCOLLENTREPRISEN1Encours moyen du passif</v>
          </cell>
        </row>
        <row r="1143">
          <cell r="BG1143" t="str">
            <v>CNPPREVCOLLENTREPRISEN1PM début</v>
          </cell>
        </row>
        <row r="1144">
          <cell r="BG1144" t="str">
            <v>CNPPREVCOLLENTREPRISEN1Marge de solvabilité début</v>
          </cell>
        </row>
        <row r="1145">
          <cell r="BG1145" t="str">
            <v>CNPPREVCOLLENTREPRISEN1CA + Virement - Transfert</v>
          </cell>
        </row>
        <row r="1146">
          <cell r="BG1146" t="str">
            <v>CNPPREVCOLLENTREPRISEN1Nbre de contrats début</v>
          </cell>
        </row>
        <row r="1147">
          <cell r="BG1147" t="str">
            <v>CNPPREVCOLLENTREPRISEN1Frais alloués de gestion</v>
          </cell>
        </row>
        <row r="1148">
          <cell r="BG1148" t="str">
            <v>CNPPREVCOLLENTREPRISEN1Frais alloués d'acquisition</v>
          </cell>
        </row>
        <row r="1149">
          <cell r="BG1149" t="str">
            <v>CNPPREVCOLLENTREPRISEN1Avoirs Fiscaux sur PM</v>
          </cell>
        </row>
        <row r="1150">
          <cell r="BG1150" t="str">
            <v>CNPPREVCOLLENTREPRISEN1(A) après IS</v>
          </cell>
        </row>
        <row r="1151">
          <cell r="BG1151" t="str">
            <v>CNPPREVCOLLENTREPRISEN1(B) après IS</v>
          </cell>
        </row>
        <row r="1152">
          <cell r="BG1152" t="str">
            <v>CNPPREVCOLLENTREPRISEN1(C) après IS</v>
          </cell>
        </row>
        <row r="1153">
          <cell r="BG1153" t="str">
            <v>CNPPREVCOLLENTREPRISEN1X1</v>
          </cell>
        </row>
        <row r="1154">
          <cell r="BG1154" t="str">
            <v>CNPPREVCOLLENTREPRISEstockChargements sur flux</v>
          </cell>
        </row>
        <row r="1155">
          <cell r="BG1155" t="str">
            <v>CNPPREVCOLLENTREPRISEstockCommissions sur flux</v>
          </cell>
        </row>
        <row r="1156">
          <cell r="BG1156" t="str">
            <v>CNPPREVCOLLENTREPRISEstockTotal Chargements hors flux</v>
          </cell>
        </row>
        <row r="1157">
          <cell r="BG1157" t="str">
            <v>CNPPREVCOLLENTREPRISEstockTotal Commissions hors flux</v>
          </cell>
        </row>
        <row r="1158">
          <cell r="BG1158" t="str">
            <v>CNPPREVCOLLENTREPRISEstockMarge Technique et/ou Financière</v>
          </cell>
        </row>
        <row r="1159">
          <cell r="BG1159" t="str">
            <v>CNPPREVCOLLENTREPRISEstockFrais de gestion</v>
          </cell>
        </row>
        <row r="1160">
          <cell r="BG1160" t="str">
            <v>CNPPREVCOLLENTREPRISEstockFrais d'acquisition</v>
          </cell>
        </row>
        <row r="1161">
          <cell r="BG1161" t="str">
            <v>CNPPREVCOLLENTREPRISEstockFacturation</v>
          </cell>
        </row>
        <row r="1162">
          <cell r="BG1162" t="str">
            <v>CNPPREVCOLLENTREPRISEstockOrganic sur CA</v>
          </cell>
        </row>
        <row r="1163">
          <cell r="BG1163" t="str">
            <v>CNPPREVCOLLENTREPRISEstockCommissions complémentaires</v>
          </cell>
        </row>
        <row r="1164">
          <cell r="BG1164" t="str">
            <v>CNPPREVCOLLENTREPRISEstockRétrocessions</v>
          </cell>
        </row>
        <row r="1165">
          <cell r="BG1165" t="str">
            <v>CNPPREVCOLLENTREPRISEstock(A) avant AF sur PM</v>
          </cell>
        </row>
        <row r="1166">
          <cell r="BG1166" t="str">
            <v>CNPPREVCOLLENTREPRISEstockEncours moyen du passif</v>
          </cell>
        </row>
        <row r="1167">
          <cell r="BG1167" t="str">
            <v>CNPPREVCOLLENTREPRISEstockPM début</v>
          </cell>
        </row>
        <row r="1168">
          <cell r="BG1168" t="str">
            <v>CNPPREVCOLLENTREPRISEstockMarge de solvabilité début</v>
          </cell>
        </row>
        <row r="1169">
          <cell r="BG1169" t="str">
            <v>CNPPREVCOLLENTREPRISEstockCA + Virement - Transfert</v>
          </cell>
        </row>
        <row r="1170">
          <cell r="BG1170" t="str">
            <v>CNPPREVCOLLENTREPRISEstockNbre de contrats début</v>
          </cell>
        </row>
        <row r="1171">
          <cell r="BG1171" t="str">
            <v>CNPPREVCOLLENTREPRISEstockFrais alloués de gestion</v>
          </cell>
        </row>
        <row r="1172">
          <cell r="BG1172" t="str">
            <v>CNPPREVCOLLENTREPRISEstockFrais alloués d'acquisition</v>
          </cell>
        </row>
        <row r="1173">
          <cell r="BG1173" t="str">
            <v>CNPPREVCOLLENTREPRISEstockAvoirs Fiscaux sur PM</v>
          </cell>
        </row>
        <row r="1174">
          <cell r="BG1174" t="str">
            <v>CNPPREVCOLLENTREPRISEstock(A) après IS</v>
          </cell>
        </row>
        <row r="1175">
          <cell r="BG1175" t="str">
            <v>CNPPREVCOLLENTREPRISEstock(B) après IS</v>
          </cell>
        </row>
        <row r="1176">
          <cell r="BG1176" t="str">
            <v>CNPPREVCOLLENTREPRISEstock(C) après IS</v>
          </cell>
        </row>
        <row r="1177">
          <cell r="BG1177" t="str">
            <v>CNPPREVCOLLENTREPRISEstockX1</v>
          </cell>
        </row>
        <row r="1178">
          <cell r="BG1178" t="str">
            <v>CNP4JUINAUTREN1Chargements sur flux</v>
          </cell>
        </row>
        <row r="1179">
          <cell r="BG1179" t="str">
            <v>CNP4JUINAUTREN1Commissions sur flux</v>
          </cell>
        </row>
        <row r="1180">
          <cell r="BG1180" t="str">
            <v>CNP4JUINAUTREN1Total Chargements hors flux</v>
          </cell>
        </row>
        <row r="1181">
          <cell r="BG1181" t="str">
            <v>CNP4JUINAUTREN1Total Commissions hors flux</v>
          </cell>
        </row>
        <row r="1182">
          <cell r="BG1182" t="str">
            <v>CNP4JUINAUTREN1Marge Technique et/ou Financière</v>
          </cell>
        </row>
        <row r="1183">
          <cell r="BG1183" t="str">
            <v>CNP4JUINAUTREN1Frais de gestion</v>
          </cell>
        </row>
        <row r="1184">
          <cell r="BG1184" t="str">
            <v>CNP4JUINAUTREN1Frais d'acquisition</v>
          </cell>
        </row>
        <row r="1185">
          <cell r="BG1185" t="str">
            <v>CNP4JUINAUTREN1Facturation</v>
          </cell>
        </row>
        <row r="1186">
          <cell r="BG1186" t="str">
            <v>CNP4JUINAUTREN1Organic sur CA</v>
          </cell>
        </row>
        <row r="1187">
          <cell r="BG1187" t="str">
            <v>CNP4JUINAUTREN1Commissions complémentaires</v>
          </cell>
        </row>
        <row r="1188">
          <cell r="BG1188" t="str">
            <v>CNP4JUINAUTREN1Rétrocessions</v>
          </cell>
        </row>
        <row r="1189">
          <cell r="BG1189" t="str">
            <v>CNP4JUINAUTREN1(A) avant AF sur PM</v>
          </cell>
        </row>
        <row r="1190">
          <cell r="BG1190" t="str">
            <v>CNP4JUINAUTREN1Encours moyen du passif</v>
          </cell>
        </row>
        <row r="1191">
          <cell r="BG1191" t="str">
            <v>CNP4JUINAUTREN1PM début</v>
          </cell>
        </row>
        <row r="1192">
          <cell r="BG1192" t="str">
            <v>CNP4JUINAUTREN1Marge de solvabilité début</v>
          </cell>
        </row>
        <row r="1193">
          <cell r="BG1193" t="str">
            <v>CNP4JUINAUTREN1CA + Virement - Transfert</v>
          </cell>
        </row>
        <row r="1194">
          <cell r="BG1194" t="str">
            <v>CNP4JUINAUTREN1Nbre de contrats début</v>
          </cell>
        </row>
        <row r="1195">
          <cell r="BG1195" t="str">
            <v>CNP4JUINAUTREN1Frais alloués de gestion</v>
          </cell>
        </row>
        <row r="1196">
          <cell r="BG1196" t="str">
            <v>CNP4JUINAUTREN1Frais alloués d'acquisition</v>
          </cell>
        </row>
        <row r="1197">
          <cell r="BG1197" t="str">
            <v>CNP4JUINAUTREN1Avoirs Fiscaux sur PM</v>
          </cell>
        </row>
        <row r="1198">
          <cell r="BG1198" t="str">
            <v>CNP4JUINAUTREN1(A) après IS</v>
          </cell>
        </row>
        <row r="1199">
          <cell r="BG1199" t="str">
            <v>CNP4JUINAUTREN1(B) après IS</v>
          </cell>
        </row>
        <row r="1200">
          <cell r="BG1200" t="str">
            <v>CNP4JUINAUTREN1(C) après IS</v>
          </cell>
        </row>
        <row r="1201">
          <cell r="BG1201" t="str">
            <v>CNP4JUINAUTREN1X1</v>
          </cell>
        </row>
        <row r="1202">
          <cell r="BG1202" t="str">
            <v>CNP4JUINAUTREstockChargements sur flux</v>
          </cell>
        </row>
        <row r="1203">
          <cell r="BG1203" t="str">
            <v>CNP4JUINAUTREstockCommissions sur flux</v>
          </cell>
        </row>
        <row r="1204">
          <cell r="BG1204" t="str">
            <v>CNP4JUINAUTREstockTotal Chargements hors flux</v>
          </cell>
        </row>
        <row r="1205">
          <cell r="BG1205" t="str">
            <v>CNP4JUINAUTREstockTotal Commissions hors flux</v>
          </cell>
        </row>
        <row r="1206">
          <cell r="BG1206" t="str">
            <v>CNP4JUINAUTREstockMarge Technique et/ou Financière</v>
          </cell>
        </row>
        <row r="1207">
          <cell r="BG1207" t="str">
            <v>CNP4JUINAUTREstockFrais de gestion</v>
          </cell>
        </row>
        <row r="1208">
          <cell r="BG1208" t="str">
            <v>CNP4JUINAUTREstockFrais d'acquisition</v>
          </cell>
        </row>
        <row r="1209">
          <cell r="BG1209" t="str">
            <v>CNP4JUINAUTREstockFacturation</v>
          </cell>
        </row>
        <row r="1210">
          <cell r="BG1210" t="str">
            <v>CNP4JUINAUTREstockOrganic sur CA</v>
          </cell>
        </row>
        <row r="1211">
          <cell r="BG1211" t="str">
            <v>CNP4JUINAUTREstockCommissions complémentaires</v>
          </cell>
        </row>
        <row r="1212">
          <cell r="BG1212" t="str">
            <v>CNP4JUINAUTREstockRétrocessions</v>
          </cell>
        </row>
        <row r="1213">
          <cell r="BG1213" t="str">
            <v>CNP4JUINAUTREstock(A) avant AF sur PM</v>
          </cell>
        </row>
        <row r="1214">
          <cell r="BG1214" t="str">
            <v>CNP4JUINAUTREstockEncours moyen du passif</v>
          </cell>
        </row>
        <row r="1215">
          <cell r="BG1215" t="str">
            <v>CNP4JUINAUTREstockPM début</v>
          </cell>
        </row>
        <row r="1216">
          <cell r="BG1216" t="str">
            <v>CNP4JUINAUTREstockMarge de solvabilité début</v>
          </cell>
        </row>
        <row r="1217">
          <cell r="BG1217" t="str">
            <v>CNP4JUINAUTREstockCA + Virement - Transfert</v>
          </cell>
        </row>
        <row r="1218">
          <cell r="BG1218" t="str">
            <v>CNP4JUINAUTREstockNbre de contrats début</v>
          </cell>
        </row>
        <row r="1219">
          <cell r="BG1219" t="str">
            <v>CNP4JUINAUTREstockFrais alloués de gestion</v>
          </cell>
        </row>
        <row r="1220">
          <cell r="BG1220" t="str">
            <v>CNP4JUINAUTREstockFrais alloués d'acquisition</v>
          </cell>
        </row>
        <row r="1221">
          <cell r="BG1221" t="str">
            <v>CNP4JUINAUTREstockAvoirs Fiscaux sur PM</v>
          </cell>
        </row>
        <row r="1222">
          <cell r="BG1222" t="str">
            <v>CNP4JUINAUTREstock(A) après IS</v>
          </cell>
        </row>
        <row r="1223">
          <cell r="BG1223" t="str">
            <v>CNP4JUINAUTREstock(B) après IS</v>
          </cell>
        </row>
        <row r="1224">
          <cell r="BG1224" t="str">
            <v>CNP4JUINAUTREstock(C) après IS</v>
          </cell>
        </row>
        <row r="1225">
          <cell r="BG1225" t="str">
            <v>CNP4JUINAUTREstockX1</v>
          </cell>
        </row>
        <row r="1226">
          <cell r="BG1226" t="str">
            <v>CNP4JUINPREFONstockChargements sur flux</v>
          </cell>
        </row>
        <row r="1227">
          <cell r="BG1227" t="str">
            <v>CNP4JUINPREFONstockCommissions sur flux</v>
          </cell>
        </row>
        <row r="1228">
          <cell r="BG1228" t="str">
            <v>CNP4JUINPREFONstockTotal Chargements hors flux</v>
          </cell>
        </row>
        <row r="1229">
          <cell r="BG1229" t="str">
            <v>CNP4JUINPREFONstockTotal Commissions hors flux</v>
          </cell>
        </row>
        <row r="1230">
          <cell r="BG1230" t="str">
            <v>CNP4JUINPREFONstockMarge Technique et/ou Financière</v>
          </cell>
        </row>
        <row r="1231">
          <cell r="BG1231" t="str">
            <v>CNP4JUINPREFONstockFrais de gestion</v>
          </cell>
        </row>
        <row r="1232">
          <cell r="BG1232" t="str">
            <v>CNP4JUINPREFONstockFrais d'acquisition</v>
          </cell>
        </row>
        <row r="1233">
          <cell r="BG1233" t="str">
            <v>CNP4JUINPREFONstockFacturation</v>
          </cell>
        </row>
        <row r="1234">
          <cell r="BG1234" t="str">
            <v>CNP4JUINPREFONstockOrganic sur CA</v>
          </cell>
        </row>
        <row r="1235">
          <cell r="BG1235" t="str">
            <v>CNP4JUINPREFONstockCommissions complémentaires</v>
          </cell>
        </row>
        <row r="1236">
          <cell r="BG1236" t="str">
            <v>CNP4JUINPREFONstockRétrocessions</v>
          </cell>
        </row>
        <row r="1237">
          <cell r="BG1237" t="str">
            <v>CNP4JUINPREFONstock(A) avant AF sur PM</v>
          </cell>
        </row>
        <row r="1238">
          <cell r="BG1238" t="str">
            <v>CNP4JUINPREFONstockEncours moyen du passif</v>
          </cell>
        </row>
        <row r="1239">
          <cell r="BG1239" t="str">
            <v>CNP4JUINPREFONstockPM début</v>
          </cell>
        </row>
        <row r="1240">
          <cell r="BG1240" t="str">
            <v>CNP4JUINPREFONstockMarge de solvabilité début</v>
          </cell>
        </row>
        <row r="1241">
          <cell r="BG1241" t="str">
            <v>CNP4JUINPREFONstockCA + Virement - Transfert</v>
          </cell>
        </row>
        <row r="1242">
          <cell r="BG1242" t="str">
            <v>CNP4JUINPREFONstockNbre de contrats début</v>
          </cell>
        </row>
        <row r="1243">
          <cell r="BG1243" t="str">
            <v>CNP4JUINPREFONstockFrais alloués de gestion</v>
          </cell>
        </row>
        <row r="1244">
          <cell r="BG1244" t="str">
            <v>CNP4JUINPREFONstockFrais alloués d'acquisition</v>
          </cell>
        </row>
        <row r="1245">
          <cell r="BG1245" t="str">
            <v>CNP4JUINPREFONstockAvoirs Fiscaux sur PM</v>
          </cell>
        </row>
        <row r="1246">
          <cell r="BG1246" t="str">
            <v>CNP4JUINPREFONstock(A) après IS</v>
          </cell>
        </row>
        <row r="1247">
          <cell r="BG1247" t="str">
            <v>CNP4JUINPREFONstock(B) après IS</v>
          </cell>
        </row>
        <row r="1248">
          <cell r="BG1248" t="str">
            <v>CNP4JUINPREFONstock(C) après IS</v>
          </cell>
        </row>
        <row r="1249">
          <cell r="BG1249" t="str">
            <v>CNP4JUINPREFONstockX1</v>
          </cell>
        </row>
        <row r="1250">
          <cell r="BG1250" t="str">
            <v>CNP4JUINPREFONN1Chargements sur flux</v>
          </cell>
        </row>
        <row r="1251">
          <cell r="BG1251" t="str">
            <v>CNP4JUINPREFONN1Commissions sur flux</v>
          </cell>
        </row>
        <row r="1252">
          <cell r="BG1252" t="str">
            <v>CNP4JUINPREFONN1Total Chargements hors flux</v>
          </cell>
        </row>
        <row r="1253">
          <cell r="BG1253" t="str">
            <v>CNP4JUINPREFONN1Total Commissions hors flux</v>
          </cell>
        </row>
        <row r="1254">
          <cell r="BG1254" t="str">
            <v>CNP4JUINPREFONN1Marge Technique et/ou Financière</v>
          </cell>
        </row>
        <row r="1255">
          <cell r="BG1255" t="str">
            <v>CNP4JUINPREFONN1Frais de gestion</v>
          </cell>
        </row>
        <row r="1256">
          <cell r="BG1256" t="str">
            <v>CNP4JUINPREFONN1Frais d'acquisition</v>
          </cell>
        </row>
        <row r="1257">
          <cell r="BG1257" t="str">
            <v>CNP4JUINPREFONN1Facturation</v>
          </cell>
        </row>
        <row r="1258">
          <cell r="BG1258" t="str">
            <v>CNP4JUINPREFONN1Organic sur CA</v>
          </cell>
        </row>
        <row r="1259">
          <cell r="BG1259" t="str">
            <v>CNP4JUINPREFONN1Commissions complémentaires</v>
          </cell>
        </row>
        <row r="1260">
          <cell r="BG1260" t="str">
            <v>CNP4JUINPREFONN1Rétrocessions</v>
          </cell>
        </row>
        <row r="1261">
          <cell r="BG1261" t="str">
            <v>CNP4JUINPREFONN1(A) avant AF sur PM</v>
          </cell>
        </row>
        <row r="1262">
          <cell r="BG1262" t="str">
            <v>CNP4JUINPREFONN1Encours moyen du passif</v>
          </cell>
        </row>
        <row r="1263">
          <cell r="BG1263" t="str">
            <v>CNP4JUINPREFONN1PM début</v>
          </cell>
        </row>
        <row r="1264">
          <cell r="BG1264" t="str">
            <v>CNP4JUINPREFONN1Marge de solvabilité début</v>
          </cell>
        </row>
        <row r="1265">
          <cell r="BG1265" t="str">
            <v>CNP4JUINPREFONN1CA + Virement - Transfert</v>
          </cell>
        </row>
        <row r="1266">
          <cell r="BG1266" t="str">
            <v>CNP4JUINPREFONN1Nbre de contrats début</v>
          </cell>
        </row>
        <row r="1267">
          <cell r="BG1267" t="str">
            <v>CNP4JUINPREFONN1Frais alloués de gestion</v>
          </cell>
        </row>
        <row r="1268">
          <cell r="BG1268" t="str">
            <v>CNP4JUINPREFONN1Frais alloués d'acquisition</v>
          </cell>
        </row>
        <row r="1269">
          <cell r="BG1269" t="str">
            <v>CNP4JUINPREFONN1Avoirs Fiscaux sur PM</v>
          </cell>
        </row>
        <row r="1270">
          <cell r="BG1270" t="str">
            <v>CNP4JUINPREFONN1(A) après IS</v>
          </cell>
        </row>
        <row r="1271">
          <cell r="BG1271" t="str">
            <v>CNP4JUINPREFONN1(B) après IS</v>
          </cell>
        </row>
        <row r="1272">
          <cell r="BG1272" t="str">
            <v>CNP4JUINPREFONN1(C) après IS</v>
          </cell>
        </row>
        <row r="1273">
          <cell r="BG1273" t="str">
            <v>CNP4JUINPREFONN1X1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73"/>
  <sheetViews>
    <sheetView showGridLines="0" topLeftCell="A62" zoomScaleNormal="100" workbookViewId="0">
      <selection activeCell="B3" sqref="B3"/>
    </sheetView>
  </sheetViews>
  <sheetFormatPr baseColWidth="10" defaultColWidth="10.85546875" defaultRowHeight="12.75" outlineLevelRow="1" x14ac:dyDescent="0.2"/>
  <cols>
    <col min="1" max="1" width="3" customWidth="1"/>
    <col min="2" max="2" width="63.140625" customWidth="1"/>
    <col min="3" max="3" width="3" customWidth="1"/>
    <col min="4" max="5" width="11.85546875" customWidth="1"/>
  </cols>
  <sheetData>
    <row r="1" spans="1:5" x14ac:dyDescent="0.2">
      <c r="A1" s="20"/>
      <c r="B1" s="20"/>
      <c r="C1" s="20"/>
      <c r="D1" s="20"/>
      <c r="E1" s="20"/>
    </row>
    <row r="2" spans="1:5" ht="18.75" x14ac:dyDescent="0.2">
      <c r="A2" s="20"/>
      <c r="B2" s="21"/>
      <c r="C2" s="20"/>
      <c r="D2" s="20"/>
      <c r="E2" s="20"/>
    </row>
    <row r="3" spans="1:5" x14ac:dyDescent="0.2">
      <c r="A3" s="20"/>
      <c r="B3" s="20"/>
      <c r="C3" s="20"/>
      <c r="D3" s="20"/>
      <c r="E3" s="20"/>
    </row>
    <row r="4" spans="1:5" s="22" customFormat="1" ht="21" customHeight="1" x14ac:dyDescent="0.2">
      <c r="B4" s="23" t="s">
        <v>99</v>
      </c>
      <c r="C4" s="24"/>
      <c r="D4" s="25" t="s">
        <v>100</v>
      </c>
      <c r="E4" s="26" t="s">
        <v>101</v>
      </c>
    </row>
    <row r="5" spans="1:5" ht="12" customHeight="1" x14ac:dyDescent="0.2">
      <c r="A5" s="20"/>
      <c r="B5" s="27" t="s">
        <v>32</v>
      </c>
      <c r="C5" s="28"/>
      <c r="D5" s="29">
        <v>94989.633904375602</v>
      </c>
      <c r="E5" s="30">
        <v>94989.633904375602</v>
      </c>
    </row>
    <row r="6" spans="1:5" ht="12" hidden="1" customHeight="1" outlineLevel="1" x14ac:dyDescent="0.2">
      <c r="A6" s="20"/>
      <c r="B6" s="27" t="s">
        <v>102</v>
      </c>
      <c r="C6" s="28"/>
      <c r="D6" s="29">
        <v>-0.18943699325604299</v>
      </c>
      <c r="E6" s="30">
        <v>-0.17734898733728199</v>
      </c>
    </row>
    <row r="7" spans="1:5" ht="12" customHeight="1" collapsed="1" thickBot="1" x14ac:dyDescent="0.25">
      <c r="A7" s="20"/>
      <c r="B7" s="27" t="s">
        <v>33</v>
      </c>
      <c r="C7" s="32"/>
      <c r="D7" s="29">
        <v>3927784.08192909</v>
      </c>
      <c r="E7" s="30">
        <v>3795165.5142464698</v>
      </c>
    </row>
    <row r="8" spans="1:5" ht="12" customHeight="1" thickBot="1" x14ac:dyDescent="0.25">
      <c r="A8" s="20"/>
      <c r="B8" s="33" t="s">
        <v>103</v>
      </c>
      <c r="C8" s="34"/>
      <c r="D8" s="35">
        <v>4022773.5263964701</v>
      </c>
      <c r="E8" s="36">
        <v>3890154.9708018601</v>
      </c>
    </row>
    <row r="9" spans="1:5" ht="12" customHeight="1" x14ac:dyDescent="0.2">
      <c r="A9" s="20"/>
      <c r="B9" s="27" t="s">
        <v>34</v>
      </c>
      <c r="C9" s="37"/>
      <c r="D9" s="29">
        <v>6776248.5116314301</v>
      </c>
      <c r="E9" s="30">
        <v>6806685.5346007897</v>
      </c>
    </row>
    <row r="10" spans="1:5" ht="12" customHeight="1" x14ac:dyDescent="0.2">
      <c r="A10" s="20"/>
      <c r="B10" s="27" t="s">
        <v>104</v>
      </c>
      <c r="C10" s="28"/>
      <c r="D10" s="29">
        <v>1945087.75251951</v>
      </c>
      <c r="E10" s="30">
        <v>101784.31724186899</v>
      </c>
    </row>
    <row r="11" spans="1:5" ht="12" customHeight="1" x14ac:dyDescent="0.2">
      <c r="A11" s="20"/>
      <c r="B11" s="27" t="s">
        <v>105</v>
      </c>
      <c r="C11" s="28"/>
      <c r="D11" s="29">
        <v>194393203.339926</v>
      </c>
      <c r="E11" s="30">
        <v>198310599.03596601</v>
      </c>
    </row>
    <row r="12" spans="1:5" ht="12" customHeight="1" x14ac:dyDescent="0.2">
      <c r="A12" s="20"/>
      <c r="B12" s="27" t="s">
        <v>106</v>
      </c>
      <c r="C12" s="28"/>
      <c r="D12" s="29">
        <v>198016705.67247501</v>
      </c>
      <c r="E12" s="30">
        <v>192522808.75665399</v>
      </c>
    </row>
    <row r="13" spans="1:5" ht="12" customHeight="1" thickBot="1" x14ac:dyDescent="0.25">
      <c r="A13" s="20"/>
      <c r="B13" s="27" t="s">
        <v>107</v>
      </c>
      <c r="C13" s="28"/>
      <c r="D13" s="29">
        <v>2304721</v>
      </c>
      <c r="E13" s="30">
        <v>3851286</v>
      </c>
    </row>
    <row r="14" spans="1:5" ht="12" customHeight="1" thickBot="1" x14ac:dyDescent="0.25">
      <c r="A14" s="20"/>
      <c r="B14" s="33" t="s">
        <v>35</v>
      </c>
      <c r="C14" s="38"/>
      <c r="D14" s="35">
        <v>403435966.27655101</v>
      </c>
      <c r="E14" s="36">
        <v>401593163.644463</v>
      </c>
    </row>
    <row r="15" spans="1:5" ht="12" customHeight="1" thickBot="1" x14ac:dyDescent="0.25">
      <c r="A15" s="20"/>
      <c r="B15" s="33" t="s">
        <v>36</v>
      </c>
      <c r="C15" s="34"/>
      <c r="D15" s="39">
        <v>2101</v>
      </c>
      <c r="E15" s="40">
        <v>2186</v>
      </c>
    </row>
    <row r="16" spans="1:5" ht="12" customHeight="1" thickBot="1" x14ac:dyDescent="0.25">
      <c r="A16" s="20"/>
      <c r="B16" s="33" t="s">
        <v>37</v>
      </c>
      <c r="C16" s="41"/>
      <c r="D16" s="35">
        <v>1137064.6645247301</v>
      </c>
      <c r="E16" s="36">
        <v>1118284.09648217</v>
      </c>
    </row>
    <row r="17" spans="1:5" x14ac:dyDescent="0.2">
      <c r="A17" s="20"/>
      <c r="B17" s="27" t="s">
        <v>108</v>
      </c>
      <c r="C17" s="42"/>
      <c r="D17" s="29">
        <v>1391576.88737524</v>
      </c>
      <c r="E17" s="30">
        <v>1343467.68293602</v>
      </c>
    </row>
    <row r="18" spans="1:5" ht="12" customHeight="1" thickBot="1" x14ac:dyDescent="0.25">
      <c r="A18" s="20"/>
      <c r="B18" s="27" t="s">
        <v>109</v>
      </c>
      <c r="C18" s="42"/>
      <c r="D18" s="29">
        <v>201222</v>
      </c>
      <c r="E18" s="30">
        <v>162676</v>
      </c>
    </row>
    <row r="19" spans="1:5" ht="12" customHeight="1" thickBot="1" x14ac:dyDescent="0.25">
      <c r="A19" s="20"/>
      <c r="B19" s="43" t="s">
        <v>110</v>
      </c>
      <c r="C19" s="44"/>
      <c r="D19" s="45">
        <v>1592798.88737524</v>
      </c>
      <c r="E19" s="46">
        <v>1506143.68293602</v>
      </c>
    </row>
    <row r="20" spans="1:5" ht="12.6" customHeight="1" x14ac:dyDescent="0.2">
      <c r="A20" s="20"/>
      <c r="B20" s="27" t="s">
        <v>111</v>
      </c>
      <c r="C20" s="28"/>
      <c r="D20" s="29">
        <v>8407208</v>
      </c>
      <c r="E20" s="30">
        <v>7902787</v>
      </c>
    </row>
    <row r="21" spans="1:5" ht="12" customHeight="1" thickBot="1" x14ac:dyDescent="0.25">
      <c r="A21" s="20"/>
      <c r="B21" s="27" t="s">
        <v>112</v>
      </c>
      <c r="C21" s="28"/>
      <c r="D21" s="29">
        <v>306457.04364628298</v>
      </c>
      <c r="E21" s="30">
        <v>303891.60363780899</v>
      </c>
    </row>
    <row r="22" spans="1:5" ht="12" customHeight="1" thickBot="1" x14ac:dyDescent="0.25">
      <c r="A22" s="20"/>
      <c r="B22" s="43" t="s">
        <v>113</v>
      </c>
      <c r="C22" s="44"/>
      <c r="D22" s="45">
        <v>8713665.0436462797</v>
      </c>
      <c r="E22" s="46">
        <v>8206678.6036378099</v>
      </c>
    </row>
    <row r="23" spans="1:5" ht="12" customHeight="1" thickBot="1" x14ac:dyDescent="0.25">
      <c r="A23" s="20"/>
      <c r="B23" s="27" t="s">
        <v>114</v>
      </c>
      <c r="C23" s="28"/>
      <c r="D23" s="29">
        <v>14966.604313420399</v>
      </c>
      <c r="E23" s="30">
        <v>14499.781160764</v>
      </c>
    </row>
    <row r="24" spans="1:5" ht="12" customHeight="1" thickBot="1" x14ac:dyDescent="0.25">
      <c r="A24" s="20"/>
      <c r="B24" s="33" t="s">
        <v>115</v>
      </c>
      <c r="C24" s="34"/>
      <c r="D24" s="35">
        <v>10321430.535334939</v>
      </c>
      <c r="E24" s="36">
        <v>9727322.0677345935</v>
      </c>
    </row>
    <row r="25" spans="1:5" ht="12" customHeight="1" x14ac:dyDescent="0.2">
      <c r="A25" s="20"/>
      <c r="B25" s="27" t="s">
        <v>38</v>
      </c>
      <c r="C25" s="27"/>
      <c r="D25" s="29">
        <v>353256.96923543198</v>
      </c>
      <c r="E25" s="30">
        <v>555142.53123115702</v>
      </c>
    </row>
    <row r="26" spans="1:5" ht="12" customHeight="1" x14ac:dyDescent="0.2">
      <c r="A26" s="20"/>
      <c r="B26" s="27" t="s">
        <v>39</v>
      </c>
      <c r="C26" s="27"/>
      <c r="D26" s="29">
        <v>13348433.347313499</v>
      </c>
      <c r="E26" s="30">
        <v>8419432.5721313097</v>
      </c>
    </row>
    <row r="27" spans="1:5" ht="12" customHeight="1" x14ac:dyDescent="0.2">
      <c r="A27" s="20"/>
      <c r="B27" s="27" t="s">
        <v>40</v>
      </c>
      <c r="C27" s="27"/>
      <c r="D27" s="29">
        <v>455887.54841297399</v>
      </c>
      <c r="E27" s="30">
        <v>453400.366824597</v>
      </c>
    </row>
    <row r="28" spans="1:5" ht="12" customHeight="1" x14ac:dyDescent="0.2">
      <c r="A28" s="20"/>
      <c r="B28" s="27" t="s">
        <v>41</v>
      </c>
      <c r="C28" s="27"/>
      <c r="D28" s="29">
        <v>531830.57520648604</v>
      </c>
      <c r="E28" s="30">
        <v>499801.338098109</v>
      </c>
    </row>
    <row r="29" spans="1:5" ht="12" customHeight="1" thickBot="1" x14ac:dyDescent="0.25">
      <c r="A29" s="20"/>
      <c r="B29" s="27" t="s">
        <v>42</v>
      </c>
      <c r="C29" s="47"/>
      <c r="D29" s="29">
        <v>696776.65352554503</v>
      </c>
      <c r="E29" s="30">
        <v>950373.97861170699</v>
      </c>
    </row>
    <row r="30" spans="1:5" ht="12" customHeight="1" thickBot="1" x14ac:dyDescent="0.25">
      <c r="A30" s="20"/>
      <c r="B30" s="33" t="s">
        <v>43</v>
      </c>
      <c r="C30" s="48"/>
      <c r="D30" s="35">
        <v>15386185.093693934</v>
      </c>
      <c r="E30" s="36">
        <v>10878150.786896881</v>
      </c>
    </row>
    <row r="31" spans="1:5" ht="12" hidden="1" customHeight="1" outlineLevel="1" thickBot="1" x14ac:dyDescent="0.25">
      <c r="A31" s="20"/>
      <c r="B31" s="33" t="s">
        <v>116</v>
      </c>
      <c r="C31" s="33"/>
      <c r="D31" s="35">
        <v>0</v>
      </c>
      <c r="E31" s="36">
        <v>0</v>
      </c>
    </row>
    <row r="32" spans="1:5" ht="12" customHeight="1" collapsed="1" x14ac:dyDescent="0.2">
      <c r="A32" s="20"/>
      <c r="B32" s="49" t="s">
        <v>44</v>
      </c>
      <c r="C32" s="49"/>
      <c r="D32" s="50">
        <v>3883427.41275999</v>
      </c>
      <c r="E32" s="51">
        <v>1848560.5023930201</v>
      </c>
    </row>
    <row r="33" spans="1:5" ht="13.35" customHeight="1" x14ac:dyDescent="0.2">
      <c r="A33" s="20"/>
      <c r="B33" s="52" t="s">
        <v>45</v>
      </c>
      <c r="C33" s="52"/>
      <c r="D33" s="53">
        <v>438188948.50926101</v>
      </c>
      <c r="E33" s="54">
        <v>429057822.06877202</v>
      </c>
    </row>
    <row r="35" spans="1:5" x14ac:dyDescent="0.2">
      <c r="B35" s="66" t="s">
        <v>118</v>
      </c>
      <c r="C35" s="67"/>
      <c r="D35" s="68" t="s">
        <v>100</v>
      </c>
      <c r="E35" s="69" t="s">
        <v>101</v>
      </c>
    </row>
    <row r="36" spans="1:5" x14ac:dyDescent="0.2">
      <c r="B36" s="70" t="s">
        <v>46</v>
      </c>
      <c r="C36" s="71"/>
      <c r="D36" s="72">
        <v>4000256.1246000002</v>
      </c>
      <c r="E36" s="73">
        <v>4000256.1246000002</v>
      </c>
    </row>
    <row r="37" spans="1:5" x14ac:dyDescent="0.2">
      <c r="B37" s="70" t="s">
        <v>47</v>
      </c>
      <c r="C37" s="71"/>
      <c r="D37" s="72">
        <v>5414300</v>
      </c>
      <c r="E37" s="73">
        <v>5414304</v>
      </c>
    </row>
    <row r="38" spans="1:5" x14ac:dyDescent="0.2">
      <c r="B38" s="74" t="s">
        <v>48</v>
      </c>
      <c r="C38" s="75"/>
      <c r="D38" s="72">
        <v>-22440559.483918399</v>
      </c>
      <c r="E38" s="73">
        <v>-25747580.5349227</v>
      </c>
    </row>
    <row r="39" spans="1:5" x14ac:dyDescent="0.2">
      <c r="B39" s="76" t="s">
        <v>119</v>
      </c>
      <c r="C39" s="75"/>
      <c r="D39" s="72">
        <v>103298.2862</v>
      </c>
      <c r="E39" s="73">
        <v>106739.7357</v>
      </c>
    </row>
    <row r="40" spans="1:5" x14ac:dyDescent="0.2">
      <c r="B40" s="77" t="s">
        <v>120</v>
      </c>
      <c r="C40" s="75"/>
      <c r="D40" s="72">
        <v>-87019.968700485493</v>
      </c>
      <c r="E40" s="73">
        <v>-80237.274100010603</v>
      </c>
    </row>
    <row r="41" spans="1:5" x14ac:dyDescent="0.2">
      <c r="B41" s="74" t="s">
        <v>121</v>
      </c>
      <c r="C41" s="75"/>
      <c r="D41" s="72">
        <v>21476213.0049087</v>
      </c>
      <c r="E41" s="73">
        <v>24709478.653771579</v>
      </c>
    </row>
    <row r="42" spans="1:5" hidden="1" outlineLevel="1" x14ac:dyDescent="0.2">
      <c r="B42" s="74" t="s">
        <v>122</v>
      </c>
      <c r="C42" s="75"/>
      <c r="D42" s="72">
        <v>21531826.674908701</v>
      </c>
      <c r="E42" s="73">
        <v>24745766.663732</v>
      </c>
    </row>
    <row r="43" spans="1:5" hidden="1" outlineLevel="1" x14ac:dyDescent="0.2">
      <c r="B43" s="70" t="s">
        <v>123</v>
      </c>
      <c r="C43" s="71"/>
      <c r="D43" s="72">
        <v>-55613.67</v>
      </c>
      <c r="E43" s="73">
        <v>-36288.009960419702</v>
      </c>
    </row>
    <row r="44" spans="1:5" collapsed="1" x14ac:dyDescent="0.2">
      <c r="B44" s="70" t="s">
        <v>124</v>
      </c>
      <c r="C44" s="71"/>
      <c r="D44" s="72">
        <v>1944264</v>
      </c>
      <c r="E44" s="73">
        <v>1944264</v>
      </c>
    </row>
    <row r="45" spans="1:5" x14ac:dyDescent="0.2">
      <c r="B45" s="70" t="s">
        <v>85</v>
      </c>
      <c r="C45" s="71"/>
      <c r="D45" s="72">
        <v>10246046.974812999</v>
      </c>
      <c r="E45" s="73">
        <v>9862695.8414703906</v>
      </c>
    </row>
    <row r="46" spans="1:5" x14ac:dyDescent="0.2">
      <c r="B46" s="70" t="s">
        <v>125</v>
      </c>
      <c r="C46" s="71"/>
      <c r="D46" s="72">
        <v>891870.09409656096</v>
      </c>
      <c r="E46" s="73">
        <v>941776.11248674698</v>
      </c>
    </row>
    <row r="47" spans="1:5" ht="13.5" thickBot="1" x14ac:dyDescent="0.25">
      <c r="B47" s="70" t="s">
        <v>126</v>
      </c>
      <c r="C47" s="78"/>
      <c r="D47" s="72">
        <v>-105272.3285926</v>
      </c>
      <c r="E47" s="73">
        <v>-274765.75557932397</v>
      </c>
    </row>
    <row r="48" spans="1:5" ht="13.5" thickBot="1" x14ac:dyDescent="0.25">
      <c r="B48" s="79" t="s">
        <v>51</v>
      </c>
      <c r="C48" s="80"/>
      <c r="D48" s="81">
        <v>21443396.7034068</v>
      </c>
      <c r="E48" s="82">
        <v>20876930.903426699</v>
      </c>
    </row>
    <row r="49" spans="2:5" ht="13.5" thickBot="1" x14ac:dyDescent="0.25">
      <c r="B49" s="83" t="s">
        <v>52</v>
      </c>
      <c r="C49" s="84"/>
      <c r="D49" s="85">
        <v>4713247.7041135496</v>
      </c>
      <c r="E49" s="73">
        <v>4543469.7426254302</v>
      </c>
    </row>
    <row r="50" spans="2:5" ht="13.5" thickBot="1" x14ac:dyDescent="0.25">
      <c r="B50" s="79" t="s">
        <v>53</v>
      </c>
      <c r="C50" s="80"/>
      <c r="D50" s="81">
        <v>26156644.407520398</v>
      </c>
      <c r="E50" s="82">
        <v>25420400.6460521</v>
      </c>
    </row>
    <row r="51" spans="2:5" x14ac:dyDescent="0.2">
      <c r="B51" s="86" t="s">
        <v>127</v>
      </c>
      <c r="C51" s="87"/>
      <c r="D51" s="72">
        <v>368716437.92002398</v>
      </c>
      <c r="E51" s="73">
        <v>360542338.40167898</v>
      </c>
    </row>
    <row r="52" spans="2:5" ht="13.5" thickBot="1" x14ac:dyDescent="0.25">
      <c r="B52" s="86" t="s">
        <v>128</v>
      </c>
      <c r="C52" s="87"/>
      <c r="D52" s="72">
        <v>1605661</v>
      </c>
      <c r="E52" s="73">
        <v>1584216</v>
      </c>
    </row>
    <row r="53" spans="2:5" ht="13.5" thickBot="1" x14ac:dyDescent="0.25">
      <c r="B53" s="88" t="s">
        <v>54</v>
      </c>
      <c r="C53" s="84"/>
      <c r="D53" s="89">
        <v>370322098.92002398</v>
      </c>
      <c r="E53" s="90">
        <v>362126554.40167898</v>
      </c>
    </row>
    <row r="54" spans="2:5" x14ac:dyDescent="0.2">
      <c r="B54" s="86" t="s">
        <v>129</v>
      </c>
      <c r="C54" s="87"/>
      <c r="D54" s="72">
        <v>96599</v>
      </c>
      <c r="E54" s="73">
        <v>20007</v>
      </c>
    </row>
    <row r="55" spans="2:5" ht="13.5" thickBot="1" x14ac:dyDescent="0.25">
      <c r="B55" s="86" t="s">
        <v>130</v>
      </c>
      <c r="C55" s="87"/>
      <c r="D55" s="72">
        <v>17066</v>
      </c>
      <c r="E55" s="73">
        <v>12890</v>
      </c>
    </row>
    <row r="56" spans="2:5" ht="13.5" thickBot="1" x14ac:dyDescent="0.25">
      <c r="B56" s="88" t="s">
        <v>131</v>
      </c>
      <c r="C56" s="84"/>
      <c r="D56" s="89">
        <v>113665</v>
      </c>
      <c r="E56" s="90">
        <v>32897</v>
      </c>
    </row>
    <row r="57" spans="2:5" ht="13.5" thickBot="1" x14ac:dyDescent="0.25">
      <c r="B57" s="86" t="s">
        <v>132</v>
      </c>
      <c r="C57" s="87"/>
      <c r="D57" s="72">
        <v>2498095.7462301999</v>
      </c>
      <c r="E57" s="73">
        <v>2453298.4618522301</v>
      </c>
    </row>
    <row r="58" spans="2:5" ht="13.5" hidden="1" outlineLevel="1" thickBot="1" x14ac:dyDescent="0.25">
      <c r="B58" s="91" t="s">
        <v>133</v>
      </c>
      <c r="C58" s="87"/>
      <c r="D58" s="72">
        <v>0</v>
      </c>
      <c r="E58" s="73">
        <v>0</v>
      </c>
    </row>
    <row r="59" spans="2:5" ht="13.5" collapsed="1" thickBot="1" x14ac:dyDescent="0.25">
      <c r="B59" s="79" t="s">
        <v>134</v>
      </c>
      <c r="C59" s="80"/>
      <c r="D59" s="81">
        <v>372933859.66625398</v>
      </c>
      <c r="E59" s="82">
        <v>364612749.86353099</v>
      </c>
    </row>
    <row r="60" spans="2:5" ht="13.5" thickBot="1" x14ac:dyDescent="0.25">
      <c r="B60" s="79" t="s">
        <v>135</v>
      </c>
      <c r="C60" s="92"/>
      <c r="D60" s="93">
        <v>281419.62903335999</v>
      </c>
      <c r="E60" s="94">
        <v>281835.50520960498</v>
      </c>
    </row>
    <row r="61" spans="2:5" ht="13.5" thickBot="1" x14ac:dyDescent="0.25">
      <c r="B61" s="70" t="s">
        <v>55</v>
      </c>
      <c r="C61" s="87"/>
      <c r="D61" s="72">
        <v>7000866</v>
      </c>
      <c r="E61" s="95">
        <v>6761662</v>
      </c>
    </row>
    <row r="62" spans="2:5" ht="13.5" thickBot="1" x14ac:dyDescent="0.25">
      <c r="B62" s="79" t="s">
        <v>56</v>
      </c>
      <c r="C62" s="80"/>
      <c r="D62" s="81">
        <v>7000866</v>
      </c>
      <c r="E62" s="82">
        <v>6761662</v>
      </c>
    </row>
    <row r="63" spans="2:5" x14ac:dyDescent="0.2">
      <c r="B63" s="70" t="s">
        <v>57</v>
      </c>
      <c r="C63" s="96"/>
      <c r="D63" s="72">
        <v>18935812</v>
      </c>
      <c r="E63" s="73">
        <v>21077165</v>
      </c>
    </row>
    <row r="64" spans="2:5" x14ac:dyDescent="0.2">
      <c r="B64" s="70" t="s">
        <v>58</v>
      </c>
      <c r="C64" s="71"/>
      <c r="D64" s="72">
        <v>2624477</v>
      </c>
      <c r="E64" s="73">
        <v>725223</v>
      </c>
    </row>
    <row r="65" spans="2:5" x14ac:dyDescent="0.2">
      <c r="B65" s="70" t="s">
        <v>59</v>
      </c>
      <c r="C65" s="71"/>
      <c r="D65" s="72">
        <v>148210.95482640399</v>
      </c>
      <c r="E65" s="73">
        <v>101444.27843948</v>
      </c>
    </row>
    <row r="66" spans="2:5" x14ac:dyDescent="0.2">
      <c r="B66" s="70" t="s">
        <v>60</v>
      </c>
      <c r="C66" s="71"/>
      <c r="D66" s="72">
        <v>103176</v>
      </c>
      <c r="E66" s="73">
        <v>92459</v>
      </c>
    </row>
    <row r="67" spans="2:5" x14ac:dyDescent="0.2">
      <c r="B67" s="70" t="s">
        <v>61</v>
      </c>
      <c r="C67" s="71"/>
      <c r="D67" s="72">
        <v>462928.04883508099</v>
      </c>
      <c r="E67" s="73">
        <v>345193.777377647</v>
      </c>
    </row>
    <row r="68" spans="2:5" x14ac:dyDescent="0.2">
      <c r="B68" s="70" t="s">
        <v>136</v>
      </c>
      <c r="C68" s="71"/>
      <c r="D68" s="72">
        <v>1392262</v>
      </c>
      <c r="E68" s="73">
        <v>1588867</v>
      </c>
    </row>
    <row r="69" spans="2:5" x14ac:dyDescent="0.2">
      <c r="B69" s="70" t="s">
        <v>62</v>
      </c>
      <c r="C69" s="71"/>
      <c r="D69" s="72">
        <v>1534448.6143966899</v>
      </c>
      <c r="E69" s="73">
        <v>1517296.49186462</v>
      </c>
    </row>
    <row r="70" spans="2:5" ht="13.5" thickBot="1" x14ac:dyDescent="0.25">
      <c r="B70" s="97" t="s">
        <v>63</v>
      </c>
      <c r="C70" s="98"/>
      <c r="D70" s="99">
        <v>6614844.2145657996</v>
      </c>
      <c r="E70" s="100">
        <v>6533523.0033148304</v>
      </c>
    </row>
    <row r="71" spans="2:5" ht="13.5" thickBot="1" x14ac:dyDescent="0.25">
      <c r="B71" s="101" t="s">
        <v>64</v>
      </c>
      <c r="C71" s="102"/>
      <c r="D71" s="103">
        <v>31816158.832624</v>
      </c>
      <c r="E71" s="104">
        <v>31981171.550996602</v>
      </c>
    </row>
    <row r="72" spans="2:5" hidden="1" outlineLevel="1" x14ac:dyDescent="0.2">
      <c r="B72" s="105" t="s">
        <v>137</v>
      </c>
      <c r="C72" s="106"/>
      <c r="D72" s="107">
        <v>0</v>
      </c>
      <c r="E72" s="108">
        <v>0</v>
      </c>
    </row>
    <row r="73" spans="2:5" collapsed="1" x14ac:dyDescent="0.2">
      <c r="B73" s="109" t="s">
        <v>65</v>
      </c>
      <c r="C73" s="110"/>
      <c r="D73" s="111">
        <v>438188948.53543198</v>
      </c>
      <c r="E73" s="112">
        <v>429057819.56578898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2:F156"/>
  <sheetViews>
    <sheetView showGridLines="0" workbookViewId="0">
      <selection activeCell="C3" sqref="C3"/>
    </sheetView>
  </sheetViews>
  <sheetFormatPr baseColWidth="10" defaultColWidth="10.85546875" defaultRowHeight="12.75" outlineLevelRow="1" x14ac:dyDescent="0.2"/>
  <cols>
    <col min="1" max="1" width="2.140625" customWidth="1"/>
    <col min="2" max="2" width="1.140625" style="31" customWidth="1"/>
    <col min="3" max="3" width="54.42578125" style="63" customWidth="1"/>
    <col min="4" max="4" width="4.140625" style="55" customWidth="1"/>
    <col min="5" max="5" width="12.140625" style="55" customWidth="1"/>
    <col min="6" max="6" width="12.140625" style="113" customWidth="1"/>
    <col min="7" max="16384" width="10.85546875" style="20"/>
  </cols>
  <sheetData>
    <row r="2" spans="3:6" ht="15.75" x14ac:dyDescent="0.2">
      <c r="C2" s="65"/>
    </row>
    <row r="3" spans="3:6" x14ac:dyDescent="0.2">
      <c r="C3" s="115"/>
    </row>
    <row r="4" spans="3:6" x14ac:dyDescent="0.2">
      <c r="C4" s="116"/>
      <c r="F4" s="55"/>
    </row>
    <row r="5" spans="3:6" ht="21" customHeight="1" x14ac:dyDescent="0.2">
      <c r="C5" s="57" t="s">
        <v>118</v>
      </c>
      <c r="D5" s="59"/>
      <c r="E5" s="117" t="s">
        <v>100</v>
      </c>
      <c r="F5" s="118" t="s">
        <v>98</v>
      </c>
    </row>
    <row r="6" spans="3:6" ht="12" customHeight="1" x14ac:dyDescent="0.2">
      <c r="C6" s="119" t="s">
        <v>138</v>
      </c>
      <c r="D6" s="120"/>
      <c r="E6" s="121">
        <v>6020138.1145918099</v>
      </c>
      <c r="F6" s="121">
        <v>6089618.5312894601</v>
      </c>
    </row>
    <row r="7" spans="3:6" ht="12" customHeight="1" x14ac:dyDescent="0.2">
      <c r="C7" s="119" t="s">
        <v>139</v>
      </c>
      <c r="D7" s="120"/>
      <c r="E7" s="121">
        <v>-4418479.6181067703</v>
      </c>
      <c r="F7" s="121">
        <v>-4648048.0324156201</v>
      </c>
    </row>
    <row r="8" spans="3:6" ht="21.75" customHeight="1" thickBot="1" x14ac:dyDescent="0.25">
      <c r="C8" s="122" t="s">
        <v>140</v>
      </c>
      <c r="D8" s="123"/>
      <c r="E8" s="121">
        <v>-109059.142713878</v>
      </c>
      <c r="F8" s="121">
        <v>-130606.652189845</v>
      </c>
    </row>
    <row r="9" spans="3:6" ht="12" customHeight="1" thickBot="1" x14ac:dyDescent="0.25">
      <c r="C9" s="124" t="s">
        <v>141</v>
      </c>
      <c r="D9" s="125"/>
      <c r="E9" s="126">
        <v>1492599.3537711599</v>
      </c>
      <c r="F9" s="126">
        <v>1310963.846684</v>
      </c>
    </row>
    <row r="10" spans="3:6" ht="12" customHeight="1" x14ac:dyDescent="0.2">
      <c r="C10" s="127" t="s">
        <v>142</v>
      </c>
      <c r="D10" s="123"/>
      <c r="E10" s="121">
        <v>3466866.9060643502</v>
      </c>
      <c r="F10" s="121">
        <v>2972295.3064194699</v>
      </c>
    </row>
    <row r="11" spans="3:6" ht="22.35" customHeight="1" x14ac:dyDescent="0.2">
      <c r="C11" s="127" t="s">
        <v>143</v>
      </c>
      <c r="D11" s="123"/>
      <c r="E11" s="121">
        <v>-1336775.8264111199</v>
      </c>
      <c r="F11" s="121">
        <v>-1269397.6462862201</v>
      </c>
    </row>
    <row r="12" spans="3:6" ht="12" customHeight="1" x14ac:dyDescent="0.2">
      <c r="C12" s="119" t="s">
        <v>144</v>
      </c>
      <c r="D12" s="120"/>
      <c r="E12" s="121">
        <v>-2908.3280348858898</v>
      </c>
      <c r="F12" s="121">
        <v>0</v>
      </c>
    </row>
    <row r="13" spans="3:6" ht="24" x14ac:dyDescent="0.2">
      <c r="C13" s="119" t="s">
        <v>67</v>
      </c>
      <c r="D13" s="123"/>
      <c r="E13" s="121">
        <v>3935637.8228330598</v>
      </c>
      <c r="F13" s="121">
        <v>-9113185.0953908302</v>
      </c>
    </row>
    <row r="14" spans="3:6" ht="12" customHeight="1" x14ac:dyDescent="0.2">
      <c r="C14" s="119" t="s">
        <v>145</v>
      </c>
      <c r="D14" s="123"/>
      <c r="E14" s="121">
        <v>8561.4687824288394</v>
      </c>
      <c r="F14" s="121">
        <v>-11183.6636610438</v>
      </c>
    </row>
    <row r="15" spans="3:6" ht="12" customHeight="1" x14ac:dyDescent="0.2">
      <c r="C15" s="119" t="s">
        <v>146</v>
      </c>
      <c r="D15" s="123"/>
      <c r="E15" s="121">
        <v>-138210</v>
      </c>
      <c r="F15" s="121">
        <v>-92476</v>
      </c>
    </row>
    <row r="16" spans="3:6" ht="12" customHeight="1" x14ac:dyDescent="0.2">
      <c r="C16" s="127" t="s">
        <v>147</v>
      </c>
      <c r="D16" s="123"/>
      <c r="E16" s="121">
        <v>-6012788.7002849802</v>
      </c>
      <c r="F16" s="121">
        <v>9361854.0767759793</v>
      </c>
    </row>
    <row r="17" spans="1:6" ht="12" customHeight="1" thickBot="1" x14ac:dyDescent="0.25">
      <c r="C17" s="128" t="s">
        <v>148</v>
      </c>
      <c r="D17" s="129"/>
      <c r="E17" s="130">
        <v>528665</v>
      </c>
      <c r="F17" s="130">
        <v>-2157096</v>
      </c>
    </row>
    <row r="18" spans="1:6" ht="12" customHeight="1" thickBot="1" x14ac:dyDescent="0.25">
      <c r="C18" s="124" t="s">
        <v>149</v>
      </c>
      <c r="D18" s="131"/>
      <c r="E18" s="132">
        <v>449048.34294885403</v>
      </c>
      <c r="F18" s="132">
        <v>-309189.02214264701</v>
      </c>
    </row>
    <row r="19" spans="1:6" s="114" customFormat="1" ht="12" customHeight="1" x14ac:dyDescent="0.2">
      <c r="A19"/>
      <c r="B19" s="31"/>
      <c r="C19" s="133" t="s">
        <v>150</v>
      </c>
      <c r="D19" s="134"/>
      <c r="E19" s="121">
        <v>43321.838148337301</v>
      </c>
      <c r="F19" s="121">
        <v>58059.756881334099</v>
      </c>
    </row>
    <row r="20" spans="1:6" s="140" customFormat="1" ht="12" hidden="1" customHeight="1" outlineLevel="1" x14ac:dyDescent="0.2">
      <c r="A20"/>
      <c r="B20" s="135"/>
      <c r="C20" s="136" t="s">
        <v>151</v>
      </c>
      <c r="D20" s="137"/>
      <c r="E20" s="138">
        <v>1132</v>
      </c>
      <c r="F20" s="139">
        <v>1332</v>
      </c>
    </row>
    <row r="21" spans="1:6" s="114" customFormat="1" ht="12" hidden="1" customHeight="1" outlineLevel="1" x14ac:dyDescent="0.2">
      <c r="A21"/>
      <c r="B21" s="141"/>
      <c r="C21" s="142" t="s">
        <v>152</v>
      </c>
      <c r="D21" s="143"/>
      <c r="E21" s="139">
        <v>-410701.597239514</v>
      </c>
      <c r="F21" s="139">
        <v>-380099.13838379201</v>
      </c>
    </row>
    <row r="22" spans="1:6" s="114" customFormat="1" ht="12" customHeight="1" collapsed="1" thickBot="1" x14ac:dyDescent="0.25">
      <c r="A22"/>
      <c r="B22" s="31"/>
      <c r="C22" s="144" t="s">
        <v>68</v>
      </c>
      <c r="D22" s="134"/>
      <c r="E22" s="121">
        <v>-409569.597239514</v>
      </c>
      <c r="F22" s="121">
        <v>-378767.13838379201</v>
      </c>
    </row>
    <row r="23" spans="1:6" s="114" customFormat="1" ht="12" customHeight="1" thickBot="1" x14ac:dyDescent="0.25">
      <c r="A23"/>
      <c r="B23" s="31"/>
      <c r="C23" s="124" t="s">
        <v>69</v>
      </c>
      <c r="D23" s="131"/>
      <c r="E23" s="132">
        <v>-366247.75909117667</v>
      </c>
      <c r="F23" s="132">
        <v>-320707.38150245789</v>
      </c>
    </row>
    <row r="24" spans="1:6" s="114" customFormat="1" ht="12.75" customHeight="1" thickBot="1" x14ac:dyDescent="0.25">
      <c r="A24"/>
      <c r="B24" s="31"/>
      <c r="C24" s="145" t="s">
        <v>70</v>
      </c>
      <c r="D24" s="131"/>
      <c r="E24" s="126">
        <v>1575399.9376288401</v>
      </c>
      <c r="F24" s="126">
        <v>681067.44303890597</v>
      </c>
    </row>
    <row r="25" spans="1:6" s="114" customFormat="1" ht="14.1" customHeight="1" thickBot="1" x14ac:dyDescent="0.25">
      <c r="A25"/>
      <c r="B25" s="31"/>
      <c r="C25" s="146" t="s">
        <v>71</v>
      </c>
      <c r="D25" s="44"/>
      <c r="E25" s="121">
        <v>7294.8548224428196</v>
      </c>
      <c r="F25" s="121">
        <v>-23213.1214194356</v>
      </c>
    </row>
    <row r="26" spans="1:6" s="114" customFormat="1" ht="12.75" customHeight="1" thickBot="1" x14ac:dyDescent="0.25">
      <c r="A26"/>
      <c r="B26" s="31"/>
      <c r="C26" s="124" t="s">
        <v>72</v>
      </c>
      <c r="D26" s="147"/>
      <c r="E26" s="126">
        <v>1582694.7924512799</v>
      </c>
      <c r="F26" s="126">
        <v>657854.32161947095</v>
      </c>
    </row>
    <row r="27" spans="1:6" s="114" customFormat="1" ht="12" customHeight="1" x14ac:dyDescent="0.2">
      <c r="A27"/>
      <c r="B27" s="31"/>
      <c r="C27" s="148" t="s">
        <v>73</v>
      </c>
      <c r="D27" s="149"/>
      <c r="E27" s="121">
        <v>-72000</v>
      </c>
      <c r="F27" s="121">
        <v>-60226</v>
      </c>
    </row>
    <row r="28" spans="1:6" s="114" customFormat="1" ht="12" customHeight="1" x14ac:dyDescent="0.2">
      <c r="A28"/>
      <c r="B28" s="31"/>
      <c r="C28" s="27" t="s">
        <v>153</v>
      </c>
      <c r="D28" s="28"/>
      <c r="E28" s="121">
        <v>-58.704182115103698</v>
      </c>
      <c r="F28" s="121">
        <v>-12756.7313979554</v>
      </c>
    </row>
    <row r="29" spans="1:6" s="114" customFormat="1" ht="12" customHeight="1" x14ac:dyDescent="0.2">
      <c r="A29"/>
      <c r="B29" s="31"/>
      <c r="C29" s="27" t="s">
        <v>74</v>
      </c>
      <c r="D29" s="28"/>
      <c r="E29" s="121">
        <v>2461.7544902222298</v>
      </c>
      <c r="F29" s="121">
        <v>15429.443776060099</v>
      </c>
    </row>
    <row r="30" spans="1:6" s="114" customFormat="1" ht="12" customHeight="1" thickBot="1" x14ac:dyDescent="0.25">
      <c r="A30"/>
      <c r="B30" s="31"/>
      <c r="C30" s="27" t="s">
        <v>75</v>
      </c>
      <c r="D30" s="28"/>
      <c r="E30" s="121">
        <v>-492296.72287359199</v>
      </c>
      <c r="F30" s="121">
        <v>-82811.301575248493</v>
      </c>
    </row>
    <row r="31" spans="1:6" s="114" customFormat="1" ht="23.1" hidden="1" customHeight="1" outlineLevel="1" thickBot="1" x14ac:dyDescent="0.25">
      <c r="A31"/>
      <c r="B31" s="31"/>
      <c r="C31" s="60" t="s">
        <v>154</v>
      </c>
      <c r="D31" s="32"/>
      <c r="E31" s="121">
        <v>0</v>
      </c>
      <c r="F31" s="121">
        <v>0</v>
      </c>
    </row>
    <row r="32" spans="1:6" s="114" customFormat="1" ht="12" customHeight="1" collapsed="1" thickBot="1" x14ac:dyDescent="0.25">
      <c r="A32"/>
      <c r="B32" s="31"/>
      <c r="C32" s="124" t="s">
        <v>125</v>
      </c>
      <c r="D32" s="34"/>
      <c r="E32" s="126">
        <v>1020801.1198858001</v>
      </c>
      <c r="F32" s="126">
        <v>517489.732422314</v>
      </c>
    </row>
    <row r="33" spans="1:6" s="114" customFormat="1" ht="12" customHeight="1" thickBot="1" x14ac:dyDescent="0.25">
      <c r="A33"/>
      <c r="B33" s="31"/>
      <c r="C33" s="61" t="s">
        <v>52</v>
      </c>
      <c r="D33" s="44"/>
      <c r="E33" s="121">
        <v>-128931.02578923</v>
      </c>
      <c r="F33" s="121">
        <v>-81161.417079645704</v>
      </c>
    </row>
    <row r="34" spans="1:6" s="114" customFormat="1" ht="12" customHeight="1" thickBot="1" x14ac:dyDescent="0.25">
      <c r="A34"/>
      <c r="B34" s="31"/>
      <c r="C34" s="33" t="s">
        <v>76</v>
      </c>
      <c r="D34" s="34"/>
      <c r="E34" s="126">
        <v>891870.09409656504</v>
      </c>
      <c r="F34" s="126">
        <v>436328.31534267101</v>
      </c>
    </row>
    <row r="35" spans="1:6" x14ac:dyDescent="0.2">
      <c r="E35" s="150"/>
      <c r="F35" s="150"/>
    </row>
    <row r="36" spans="1:6" hidden="1" x14ac:dyDescent="0.2">
      <c r="C36" s="63" t="s">
        <v>155</v>
      </c>
      <c r="E36" s="151">
        <v>891870.09409656096</v>
      </c>
      <c r="F36" s="151">
        <v>436328.31534267601</v>
      </c>
    </row>
    <row r="37" spans="1:6" hidden="1" x14ac:dyDescent="0.2">
      <c r="E37" s="152"/>
      <c r="F37" s="153"/>
    </row>
    <row r="38" spans="1:6" hidden="1" x14ac:dyDescent="0.2">
      <c r="C38" s="56" t="s">
        <v>156</v>
      </c>
      <c r="D38" s="154"/>
      <c r="E38" s="56">
        <v>-4.0745362639427185E-9</v>
      </c>
      <c r="F38" s="56">
        <v>5.005858838558197E-9</v>
      </c>
    </row>
    <row r="39" spans="1:6" hidden="1" x14ac:dyDescent="0.2">
      <c r="C39" s="56" t="s">
        <v>157</v>
      </c>
      <c r="E39" s="56">
        <v>0</v>
      </c>
      <c r="F39" s="56">
        <v>-4.8894435167312622E-9</v>
      </c>
    </row>
    <row r="40" spans="1:6" hidden="1" x14ac:dyDescent="0.2">
      <c r="C40" s="56" t="s">
        <v>158</v>
      </c>
      <c r="E40" s="56">
        <v>-9.8953023552894592E-10</v>
      </c>
      <c r="F40" s="56">
        <v>2.0372681319713593E-9</v>
      </c>
    </row>
    <row r="41" spans="1:6" ht="11.1" hidden="1" customHeight="1" x14ac:dyDescent="0.2">
      <c r="C41" s="56" t="s">
        <v>159</v>
      </c>
      <c r="D41" s="20"/>
      <c r="E41" s="56">
        <v>0</v>
      </c>
      <c r="F41" s="56">
        <v>0</v>
      </c>
    </row>
    <row r="42" spans="1:6" hidden="1" x14ac:dyDescent="0.2">
      <c r="C42" s="56" t="s">
        <v>160</v>
      </c>
      <c r="D42" s="20"/>
      <c r="E42" s="56">
        <v>-2.7939677238464355E-9</v>
      </c>
      <c r="F42" s="56">
        <v>-1.0943040251731873E-8</v>
      </c>
    </row>
    <row r="43" spans="1:6" hidden="1" x14ac:dyDescent="0.2">
      <c r="C43" s="56" t="s">
        <v>161</v>
      </c>
      <c r="E43" s="56">
        <v>3.0267983675003052E-9</v>
      </c>
      <c r="F43" s="56">
        <v>0</v>
      </c>
    </row>
    <row r="44" spans="1:6" hidden="1" x14ac:dyDescent="0.2">
      <c r="C44" s="56" t="s">
        <v>162</v>
      </c>
      <c r="D44" s="20"/>
      <c r="E44" s="56">
        <v>-5.005858838558197E-9</v>
      </c>
      <c r="F44" s="56">
        <v>1.3154931366443634E-8</v>
      </c>
    </row>
    <row r="45" spans="1:6" ht="12" hidden="1" customHeight="1" x14ac:dyDescent="0.2">
      <c r="C45" s="56" t="s">
        <v>163</v>
      </c>
      <c r="E45" s="56">
        <v>5.005858838558197E-9</v>
      </c>
      <c r="F45" s="56">
        <v>-2.6775524020195007E-9</v>
      </c>
    </row>
    <row r="46" spans="1:6" hidden="1" x14ac:dyDescent="0.2">
      <c r="C46" s="56" t="s">
        <v>164</v>
      </c>
      <c r="E46" s="56">
        <v>5.005858838558197E-9</v>
      </c>
      <c r="F46" s="56">
        <v>-2.6775524020195007E-9</v>
      </c>
    </row>
    <row r="47" spans="1:6" hidden="1" x14ac:dyDescent="0.2"/>
    <row r="48" spans="1:6" hidden="1" x14ac:dyDescent="0.2">
      <c r="C48" s="57" t="s">
        <v>117</v>
      </c>
      <c r="D48" s="58"/>
      <c r="E48" s="58"/>
      <c r="F48" s="155">
        <v>45291</v>
      </c>
    </row>
    <row r="49" spans="3:6" hidden="1" x14ac:dyDescent="0.2">
      <c r="C49" s="60" t="s">
        <v>165</v>
      </c>
      <c r="D49" s="63"/>
      <c r="E49" s="63"/>
      <c r="F49" s="156"/>
    </row>
    <row r="50" spans="3:6" hidden="1" x14ac:dyDescent="0.2">
      <c r="C50" s="60" t="s">
        <v>166</v>
      </c>
      <c r="D50" s="63"/>
      <c r="E50" s="63"/>
      <c r="F50" s="156"/>
    </row>
    <row r="51" spans="3:6" ht="24.75" hidden="1" thickBot="1" x14ac:dyDescent="0.25">
      <c r="C51" s="61" t="s">
        <v>167</v>
      </c>
      <c r="D51" s="61"/>
      <c r="E51" s="61"/>
      <c r="F51" s="157"/>
    </row>
    <row r="52" spans="3:6" ht="13.5" hidden="1" thickBot="1" x14ac:dyDescent="0.25">
      <c r="C52" s="62" t="s">
        <v>168</v>
      </c>
      <c r="D52" s="62"/>
      <c r="E52" s="62"/>
      <c r="F52" s="158"/>
    </row>
    <row r="53" spans="3:6" hidden="1" x14ac:dyDescent="0.2">
      <c r="C53" s="60" t="s">
        <v>169</v>
      </c>
      <c r="D53" s="60"/>
      <c r="E53" s="60"/>
      <c r="F53" s="156"/>
    </row>
    <row r="54" spans="3:6" ht="24" hidden="1" x14ac:dyDescent="0.2">
      <c r="C54" s="60" t="s">
        <v>170</v>
      </c>
      <c r="D54" s="63"/>
      <c r="E54" s="63"/>
      <c r="F54" s="156"/>
    </row>
    <row r="55" spans="3:6" ht="24" hidden="1" x14ac:dyDescent="0.2">
      <c r="C55" s="60" t="s">
        <v>171</v>
      </c>
      <c r="D55" s="63"/>
      <c r="E55" s="63"/>
      <c r="F55" s="156"/>
    </row>
    <row r="56" spans="3:6" ht="24" hidden="1" x14ac:dyDescent="0.2">
      <c r="C56" s="60" t="s">
        <v>172</v>
      </c>
      <c r="D56" s="63"/>
      <c r="E56" s="63"/>
      <c r="F56" s="156"/>
    </row>
    <row r="57" spans="3:6" hidden="1" x14ac:dyDescent="0.2">
      <c r="C57" s="60" t="s">
        <v>173</v>
      </c>
      <c r="D57" s="63"/>
      <c r="E57" s="63"/>
      <c r="F57" s="156"/>
    </row>
    <row r="58" spans="3:6" hidden="1" x14ac:dyDescent="0.2">
      <c r="C58" s="60" t="s">
        <v>174</v>
      </c>
      <c r="D58" s="63"/>
      <c r="E58" s="63"/>
      <c r="F58" s="156"/>
    </row>
    <row r="59" spans="3:6" ht="24" hidden="1" x14ac:dyDescent="0.2">
      <c r="C59" s="159" t="s">
        <v>175</v>
      </c>
      <c r="D59" s="63"/>
      <c r="E59" s="63"/>
      <c r="F59" s="156"/>
    </row>
    <row r="60" spans="3:6" ht="24.75" hidden="1" thickBot="1" x14ac:dyDescent="0.25">
      <c r="C60" s="160" t="s">
        <v>176</v>
      </c>
      <c r="D60" s="160"/>
      <c r="E60" s="160"/>
      <c r="F60" s="161"/>
    </row>
    <row r="61" spans="3:6" ht="13.5" hidden="1" thickBot="1" x14ac:dyDescent="0.25">
      <c r="C61" s="62" t="s">
        <v>177</v>
      </c>
      <c r="D61" s="62"/>
      <c r="E61" s="62"/>
      <c r="F61" s="158"/>
    </row>
    <row r="62" spans="3:6" ht="13.5" hidden="1" thickBot="1" x14ac:dyDescent="0.25">
      <c r="C62" s="160" t="s">
        <v>178</v>
      </c>
      <c r="D62" s="64"/>
      <c r="E62" s="64"/>
      <c r="F62" s="162"/>
    </row>
    <row r="63" spans="3:6" ht="13.5" hidden="1" thickBot="1" x14ac:dyDescent="0.25">
      <c r="C63" s="163" t="s">
        <v>152</v>
      </c>
      <c r="D63" s="164"/>
      <c r="E63" s="164"/>
      <c r="F63" s="165"/>
    </row>
    <row r="64" spans="3:6" ht="13.5" hidden="1" thickBot="1" x14ac:dyDescent="0.25">
      <c r="C64" s="164" t="s">
        <v>179</v>
      </c>
      <c r="D64" s="164"/>
      <c r="E64" s="164"/>
      <c r="F64" s="165"/>
    </row>
    <row r="65" spans="3:6" ht="13.5" hidden="1" thickBot="1" x14ac:dyDescent="0.25">
      <c r="C65" s="64" t="s">
        <v>180</v>
      </c>
      <c r="D65" s="64"/>
      <c r="E65" s="64"/>
      <c r="F65" s="162"/>
    </row>
    <row r="66" spans="3:6" ht="23.1" hidden="1" customHeight="1" thickBot="1" x14ac:dyDescent="0.25">
      <c r="C66" s="64" t="s">
        <v>181</v>
      </c>
      <c r="D66" s="64"/>
      <c r="E66" s="64"/>
      <c r="F66" s="162"/>
    </row>
    <row r="67" spans="3:6" ht="23.1" hidden="1" customHeight="1" thickBot="1" x14ac:dyDescent="0.25">
      <c r="C67" s="64" t="s">
        <v>182</v>
      </c>
      <c r="D67" s="64"/>
      <c r="E67" s="64"/>
      <c r="F67" s="162"/>
    </row>
    <row r="68" spans="3:6" ht="13.5" hidden="1" thickBot="1" x14ac:dyDescent="0.25">
      <c r="C68" s="160" t="s">
        <v>183</v>
      </c>
      <c r="D68" s="160"/>
      <c r="E68" s="160"/>
      <c r="F68" s="161"/>
    </row>
    <row r="69" spans="3:6" ht="13.5" hidden="1" thickBot="1" x14ac:dyDescent="0.25">
      <c r="C69" s="62" t="s">
        <v>184</v>
      </c>
      <c r="D69" s="62"/>
      <c r="E69" s="62"/>
      <c r="F69" s="158"/>
    </row>
    <row r="70" spans="3:6" hidden="1" x14ac:dyDescent="0.2">
      <c r="C70" s="60" t="s">
        <v>185</v>
      </c>
      <c r="D70" s="60"/>
      <c r="E70" s="60"/>
      <c r="F70" s="156"/>
    </row>
    <row r="71" spans="3:6" hidden="1" x14ac:dyDescent="0.2">
      <c r="C71" s="60" t="s">
        <v>186</v>
      </c>
      <c r="D71" s="63"/>
      <c r="E71" s="63"/>
      <c r="F71" s="156"/>
    </row>
    <row r="72" spans="3:6" ht="24" hidden="1" x14ac:dyDescent="0.2">
      <c r="C72" s="60" t="s">
        <v>187</v>
      </c>
      <c r="D72" s="63"/>
      <c r="E72" s="63"/>
      <c r="F72" s="156"/>
    </row>
    <row r="73" spans="3:6" hidden="1" x14ac:dyDescent="0.2">
      <c r="C73" s="60" t="s">
        <v>188</v>
      </c>
      <c r="D73" s="63"/>
      <c r="E73" s="63"/>
      <c r="F73" s="156"/>
    </row>
    <row r="74" spans="3:6" ht="13.5" hidden="1" thickBot="1" x14ac:dyDescent="0.25">
      <c r="C74" s="61" t="s">
        <v>189</v>
      </c>
      <c r="D74" s="61"/>
      <c r="E74" s="61"/>
      <c r="F74" s="157"/>
    </row>
    <row r="75" spans="3:6" ht="13.5" hidden="1" thickBot="1" x14ac:dyDescent="0.25">
      <c r="C75" s="62" t="s">
        <v>190</v>
      </c>
      <c r="D75" s="62"/>
      <c r="E75" s="62"/>
      <c r="F75" s="158"/>
    </row>
    <row r="76" spans="3:6" ht="13.5" hidden="1" thickBot="1" x14ac:dyDescent="0.25">
      <c r="C76" s="61" t="s">
        <v>191</v>
      </c>
      <c r="D76" s="61"/>
      <c r="E76" s="61"/>
      <c r="F76" s="157"/>
    </row>
    <row r="77" spans="3:6" ht="13.5" hidden="1" thickBot="1" x14ac:dyDescent="0.25">
      <c r="C77" s="62" t="s">
        <v>192</v>
      </c>
      <c r="D77" s="62"/>
      <c r="E77" s="62"/>
      <c r="F77" s="158"/>
    </row>
    <row r="78" spans="3:6" x14ac:dyDescent="0.2">
      <c r="C78"/>
    </row>
    <row r="81" spans="3:3" x14ac:dyDescent="0.2">
      <c r="C81" s="166"/>
    </row>
    <row r="82" spans="3:3" x14ac:dyDescent="0.2">
      <c r="C82" s="166"/>
    </row>
    <row r="83" spans="3:3" x14ac:dyDescent="0.2">
      <c r="C83" s="166"/>
    </row>
    <row r="84" spans="3:3" x14ac:dyDescent="0.2">
      <c r="C84" s="166"/>
    </row>
    <row r="85" spans="3:3" x14ac:dyDescent="0.2">
      <c r="C85" s="166"/>
    </row>
    <row r="86" spans="3:3" x14ac:dyDescent="0.2">
      <c r="C86" s="166"/>
    </row>
    <row r="87" spans="3:3" x14ac:dyDescent="0.2">
      <c r="C87" s="166"/>
    </row>
    <row r="88" spans="3:3" x14ac:dyDescent="0.2">
      <c r="C88" s="166"/>
    </row>
    <row r="89" spans="3:3" x14ac:dyDescent="0.2">
      <c r="C89" s="166"/>
    </row>
    <row r="90" spans="3:3" x14ac:dyDescent="0.2">
      <c r="C90" s="166"/>
    </row>
    <row r="91" spans="3:3" x14ac:dyDescent="0.2">
      <c r="C91" s="166"/>
    </row>
    <row r="92" spans="3:3" x14ac:dyDescent="0.2">
      <c r="C92" s="166"/>
    </row>
    <row r="93" spans="3:3" x14ac:dyDescent="0.2">
      <c r="C93" s="166"/>
    </row>
    <row r="94" spans="3:3" x14ac:dyDescent="0.2">
      <c r="C94" s="166"/>
    </row>
    <row r="95" spans="3:3" x14ac:dyDescent="0.2">
      <c r="C95" s="166"/>
    </row>
    <row r="96" spans="3:3" x14ac:dyDescent="0.2">
      <c r="C96" s="166"/>
    </row>
    <row r="97" spans="3:3" x14ac:dyDescent="0.2">
      <c r="C97" s="166"/>
    </row>
    <row r="98" spans="3:3" x14ac:dyDescent="0.2">
      <c r="C98" s="166"/>
    </row>
    <row r="99" spans="3:3" x14ac:dyDescent="0.2">
      <c r="C99" s="166"/>
    </row>
    <row r="100" spans="3:3" x14ac:dyDescent="0.2">
      <c r="C100" s="166"/>
    </row>
    <row r="101" spans="3:3" x14ac:dyDescent="0.2">
      <c r="C101" s="166"/>
    </row>
    <row r="102" spans="3:3" x14ac:dyDescent="0.2">
      <c r="C102" s="166"/>
    </row>
    <row r="103" spans="3:3" x14ac:dyDescent="0.2">
      <c r="C103" s="166"/>
    </row>
    <row r="104" spans="3:3" x14ac:dyDescent="0.2">
      <c r="C104" s="166"/>
    </row>
    <row r="105" spans="3:3" x14ac:dyDescent="0.2">
      <c r="C105" s="166"/>
    </row>
    <row r="106" spans="3:3" x14ac:dyDescent="0.2">
      <c r="C106" s="166"/>
    </row>
    <row r="107" spans="3:3" x14ac:dyDescent="0.2">
      <c r="C107" s="166"/>
    </row>
    <row r="108" spans="3:3" x14ac:dyDescent="0.2">
      <c r="C108" s="166"/>
    </row>
    <row r="109" spans="3:3" x14ac:dyDescent="0.2">
      <c r="C109" s="166"/>
    </row>
    <row r="110" spans="3:3" x14ac:dyDescent="0.2">
      <c r="C110" s="166"/>
    </row>
    <row r="111" spans="3:3" x14ac:dyDescent="0.2">
      <c r="C111" s="166"/>
    </row>
    <row r="112" spans="3:3" x14ac:dyDescent="0.2">
      <c r="C112" s="166"/>
    </row>
    <row r="113" spans="3:3" x14ac:dyDescent="0.2">
      <c r="C113" s="166"/>
    </row>
    <row r="114" spans="3:3" x14ac:dyDescent="0.2">
      <c r="C114" s="166"/>
    </row>
    <row r="115" spans="3:3" x14ac:dyDescent="0.2">
      <c r="C115" s="166"/>
    </row>
    <row r="116" spans="3:3" x14ac:dyDescent="0.2">
      <c r="C116" s="166"/>
    </row>
    <row r="117" spans="3:3" x14ac:dyDescent="0.2">
      <c r="C117" s="166"/>
    </row>
    <row r="118" spans="3:3" x14ac:dyDescent="0.2">
      <c r="C118" s="166"/>
    </row>
    <row r="119" spans="3:3" x14ac:dyDescent="0.2">
      <c r="C119" s="166"/>
    </row>
    <row r="120" spans="3:3" x14ac:dyDescent="0.2">
      <c r="C120" s="166"/>
    </row>
    <row r="121" spans="3:3" x14ac:dyDescent="0.2">
      <c r="C121" s="166"/>
    </row>
    <row r="122" spans="3:3" x14ac:dyDescent="0.2">
      <c r="C122" s="166"/>
    </row>
    <row r="123" spans="3:3" x14ac:dyDescent="0.2">
      <c r="C123" s="166"/>
    </row>
    <row r="124" spans="3:3" x14ac:dyDescent="0.2">
      <c r="C124" s="166"/>
    </row>
    <row r="125" spans="3:3" x14ac:dyDescent="0.2">
      <c r="C125" s="166"/>
    </row>
    <row r="126" spans="3:3" x14ac:dyDescent="0.2">
      <c r="C126" s="166"/>
    </row>
    <row r="127" spans="3:3" x14ac:dyDescent="0.2">
      <c r="C127" s="166"/>
    </row>
    <row r="128" spans="3:3" x14ac:dyDescent="0.2">
      <c r="C128" s="166"/>
    </row>
    <row r="129" spans="3:3" x14ac:dyDescent="0.2">
      <c r="C129" s="166"/>
    </row>
    <row r="130" spans="3:3" x14ac:dyDescent="0.2">
      <c r="C130" s="166"/>
    </row>
    <row r="131" spans="3:3" x14ac:dyDescent="0.2">
      <c r="C131" s="166"/>
    </row>
    <row r="132" spans="3:3" x14ac:dyDescent="0.2">
      <c r="C132" s="166"/>
    </row>
    <row r="133" spans="3:3" x14ac:dyDescent="0.2">
      <c r="C133" s="166"/>
    </row>
    <row r="134" spans="3:3" x14ac:dyDescent="0.2">
      <c r="C134" s="166"/>
    </row>
    <row r="135" spans="3:3" x14ac:dyDescent="0.2">
      <c r="C135" s="166"/>
    </row>
    <row r="136" spans="3:3" x14ac:dyDescent="0.2">
      <c r="C136" s="166"/>
    </row>
    <row r="137" spans="3:3" x14ac:dyDescent="0.2">
      <c r="C137" s="166"/>
    </row>
    <row r="138" spans="3:3" x14ac:dyDescent="0.2">
      <c r="C138" s="166"/>
    </row>
    <row r="139" spans="3:3" x14ac:dyDescent="0.2">
      <c r="C139" s="166"/>
    </row>
    <row r="140" spans="3:3" x14ac:dyDescent="0.2">
      <c r="C140" s="166"/>
    </row>
    <row r="141" spans="3:3" x14ac:dyDescent="0.2">
      <c r="C141" s="166"/>
    </row>
    <row r="142" spans="3:3" x14ac:dyDescent="0.2">
      <c r="C142" s="166"/>
    </row>
    <row r="143" spans="3:3" x14ac:dyDescent="0.2">
      <c r="C143" s="166"/>
    </row>
    <row r="144" spans="3:3" x14ac:dyDescent="0.2">
      <c r="C144" s="166"/>
    </row>
    <row r="145" spans="3:3" x14ac:dyDescent="0.2">
      <c r="C145" s="166"/>
    </row>
    <row r="146" spans="3:3" x14ac:dyDescent="0.2">
      <c r="C146" s="166"/>
    </row>
    <row r="147" spans="3:3" x14ac:dyDescent="0.2">
      <c r="C147" s="166"/>
    </row>
    <row r="148" spans="3:3" x14ac:dyDescent="0.2">
      <c r="C148" s="166"/>
    </row>
    <row r="149" spans="3:3" x14ac:dyDescent="0.2">
      <c r="C149" s="166"/>
    </row>
    <row r="150" spans="3:3" x14ac:dyDescent="0.2">
      <c r="C150" s="166"/>
    </row>
    <row r="151" spans="3:3" x14ac:dyDescent="0.2">
      <c r="C151" s="166"/>
    </row>
    <row r="152" spans="3:3" x14ac:dyDescent="0.2">
      <c r="C152" s="166"/>
    </row>
    <row r="153" spans="3:3" x14ac:dyDescent="0.2">
      <c r="C153" s="166"/>
    </row>
    <row r="154" spans="3:3" x14ac:dyDescent="0.2">
      <c r="C154" s="166"/>
    </row>
    <row r="155" spans="3:3" x14ac:dyDescent="0.2">
      <c r="C155" s="166"/>
    </row>
    <row r="156" spans="3:3" x14ac:dyDescent="0.2">
      <c r="C156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2"/>
  <sheetViews>
    <sheetView showGridLines="0" tabSelected="1" zoomScale="70" zoomScaleNormal="70" workbookViewId="0">
      <selection activeCell="A30" sqref="A30"/>
    </sheetView>
  </sheetViews>
  <sheetFormatPr baseColWidth="10" defaultColWidth="11.5703125" defaultRowHeight="12.75" outlineLevelRow="1" x14ac:dyDescent="0.2"/>
  <cols>
    <col min="1" max="1" width="51.42578125" style="168" bestFit="1" customWidth="1"/>
    <col min="2" max="8" width="11.5703125" style="168"/>
    <col min="9" max="9" width="11.42578125" style="168" customWidth="1"/>
    <col min="10" max="12" width="11.5703125" style="168"/>
    <col min="13" max="13" width="12.85546875" style="168" customWidth="1"/>
    <col min="14" max="14" width="11.5703125" style="169"/>
    <col min="15" max="16384" width="11.5703125" style="168"/>
  </cols>
  <sheetData>
    <row r="1" spans="1:18" ht="18" x14ac:dyDescent="0.2">
      <c r="A1" s="167" t="s">
        <v>193</v>
      </c>
    </row>
    <row r="2" spans="1:18" ht="15.75" x14ac:dyDescent="0.2">
      <c r="A2" s="170"/>
    </row>
    <row r="3" spans="1:18" ht="15" x14ac:dyDescent="0.2">
      <c r="A3" s="221" t="s">
        <v>194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8" ht="60.75" customHeight="1" x14ac:dyDescent="0.2">
      <c r="A4" s="222" t="s">
        <v>66</v>
      </c>
      <c r="B4" s="224" t="s">
        <v>46</v>
      </c>
      <c r="C4" s="226" t="s">
        <v>47</v>
      </c>
      <c r="D4" s="226" t="s">
        <v>48</v>
      </c>
      <c r="E4" s="226" t="s">
        <v>195</v>
      </c>
      <c r="F4" s="226" t="s">
        <v>49</v>
      </c>
      <c r="G4" s="226" t="s">
        <v>50</v>
      </c>
      <c r="H4" s="226" t="s">
        <v>196</v>
      </c>
      <c r="I4" s="226" t="s">
        <v>85</v>
      </c>
      <c r="J4" s="230" t="s">
        <v>77</v>
      </c>
      <c r="K4" s="228" t="s">
        <v>51</v>
      </c>
      <c r="L4" s="232" t="s">
        <v>52</v>
      </c>
      <c r="M4" s="228" t="s">
        <v>53</v>
      </c>
    </row>
    <row r="5" spans="1:18" ht="48" customHeight="1" thickBot="1" x14ac:dyDescent="0.25">
      <c r="A5" s="223"/>
      <c r="B5" s="225"/>
      <c r="C5" s="227"/>
      <c r="D5" s="227"/>
      <c r="E5" s="227"/>
      <c r="F5" s="227"/>
      <c r="G5" s="227"/>
      <c r="H5" s="227"/>
      <c r="I5" s="227"/>
      <c r="J5" s="231"/>
      <c r="K5" s="229"/>
      <c r="L5" s="233"/>
      <c r="M5" s="229"/>
    </row>
    <row r="6" spans="1:18" s="169" customFormat="1" ht="16.5" thickTop="1" thickBot="1" x14ac:dyDescent="0.25">
      <c r="A6" s="171" t="s">
        <v>197</v>
      </c>
      <c r="B6" s="198">
        <v>4000256</v>
      </c>
      <c r="C6" s="198">
        <v>5414304</v>
      </c>
      <c r="D6" s="198">
        <v>-25747580.5349227</v>
      </c>
      <c r="E6" s="198">
        <v>24709478.653771579</v>
      </c>
      <c r="F6" s="198">
        <v>106739.7357</v>
      </c>
      <c r="G6" s="198">
        <v>1944264</v>
      </c>
      <c r="H6" s="198">
        <v>-80237.274100010603</v>
      </c>
      <c r="I6" s="198">
        <v>10804471.953957146</v>
      </c>
      <c r="J6" s="198">
        <v>-274765.75557932397</v>
      </c>
      <c r="K6" s="199">
        <v>20876930.903426696</v>
      </c>
      <c r="L6" s="200">
        <v>4543469.7426254302</v>
      </c>
      <c r="M6" s="199">
        <v>25420400.646052126</v>
      </c>
      <c r="O6" s="168"/>
      <c r="P6" s="168"/>
      <c r="Q6" s="168"/>
      <c r="R6" s="168"/>
    </row>
    <row r="7" spans="1:18" s="169" customFormat="1" ht="26.25" thickBot="1" x14ac:dyDescent="0.25">
      <c r="A7" s="171" t="s">
        <v>84</v>
      </c>
      <c r="B7" s="198"/>
      <c r="C7" s="198"/>
      <c r="D7" s="198">
        <v>3301592.5705643799</v>
      </c>
      <c r="E7" s="198">
        <v>-3157638.2998030698</v>
      </c>
      <c r="F7" s="198">
        <v>-3441.4495000000002</v>
      </c>
      <c r="G7" s="198"/>
      <c r="H7" s="198">
        <v>-6789.6945999999998</v>
      </c>
      <c r="I7" s="198">
        <v>1240601.094096561</v>
      </c>
      <c r="J7" s="198">
        <v>185363.374816639</v>
      </c>
      <c r="K7" s="199">
        <v>1559687.5955745103</v>
      </c>
      <c r="L7" s="200">
        <v>393178.39760291611</v>
      </c>
      <c r="M7" s="199">
        <v>1952865.9931774265</v>
      </c>
      <c r="O7" s="168"/>
      <c r="P7" s="168"/>
      <c r="Q7" s="168"/>
      <c r="R7" s="168"/>
    </row>
    <row r="8" spans="1:18" x14ac:dyDescent="0.2">
      <c r="A8" s="175" t="s">
        <v>78</v>
      </c>
      <c r="B8" s="178"/>
      <c r="C8" s="178"/>
      <c r="D8" s="178"/>
      <c r="E8" s="178"/>
      <c r="F8" s="178"/>
      <c r="G8" s="178"/>
      <c r="H8" s="178"/>
      <c r="I8" s="177">
        <v>-947019.862005673</v>
      </c>
      <c r="J8" s="178"/>
      <c r="K8" s="179">
        <v>-947019.862005673</v>
      </c>
      <c r="L8" s="180">
        <v>-199077.76039311799</v>
      </c>
      <c r="M8" s="179">
        <v>-1146097.6223987909</v>
      </c>
    </row>
    <row r="9" spans="1:18" x14ac:dyDescent="0.2">
      <c r="A9" s="181" t="s">
        <v>83</v>
      </c>
      <c r="B9" s="178"/>
      <c r="C9" s="178"/>
      <c r="D9" s="178"/>
      <c r="E9" s="178"/>
      <c r="F9" s="178"/>
      <c r="G9" s="178"/>
      <c r="H9" s="178"/>
      <c r="I9" s="177"/>
      <c r="J9" s="202"/>
      <c r="K9" s="179"/>
      <c r="L9" s="180"/>
      <c r="M9" s="179"/>
    </row>
    <row r="10" spans="1:18" x14ac:dyDescent="0.2">
      <c r="A10" s="175" t="s">
        <v>79</v>
      </c>
      <c r="B10" s="178"/>
      <c r="C10" s="178"/>
      <c r="D10" s="178"/>
      <c r="E10" s="178"/>
      <c r="F10" s="178"/>
      <c r="G10" s="178"/>
      <c r="H10" s="178"/>
      <c r="I10" s="177">
        <v>-36052</v>
      </c>
      <c r="J10" s="177"/>
      <c r="K10" s="179">
        <v>-36052</v>
      </c>
      <c r="L10" s="180"/>
      <c r="M10" s="179">
        <v>-36052</v>
      </c>
    </row>
    <row r="11" spans="1:18" x14ac:dyDescent="0.2">
      <c r="A11" s="175" t="s">
        <v>80</v>
      </c>
      <c r="B11" s="178"/>
      <c r="C11" s="178"/>
      <c r="D11" s="178"/>
      <c r="E11" s="178"/>
      <c r="F11" s="178"/>
      <c r="G11" s="178"/>
      <c r="H11" s="178"/>
      <c r="I11" s="177"/>
      <c r="J11" s="177"/>
      <c r="K11" s="179"/>
      <c r="L11" s="180"/>
      <c r="M11" s="179">
        <v>0</v>
      </c>
    </row>
    <row r="12" spans="1:18" x14ac:dyDescent="0.2">
      <c r="A12" s="175" t="s">
        <v>81</v>
      </c>
      <c r="B12" s="178"/>
      <c r="C12" s="178"/>
      <c r="D12" s="178">
        <v>5453.7534664656741</v>
      </c>
      <c r="E12" s="178">
        <v>117</v>
      </c>
      <c r="F12" s="178"/>
      <c r="G12" s="178"/>
      <c r="H12" s="178"/>
      <c r="I12" s="177">
        <v>-5136.3472539891591</v>
      </c>
      <c r="J12" s="177">
        <v>-15869.094280226402</v>
      </c>
      <c r="K12" s="179">
        <v>-15434.688067749888</v>
      </c>
      <c r="L12" s="180">
        <v>-26142.839068360419</v>
      </c>
      <c r="M12" s="179">
        <v>-41577.527136110308</v>
      </c>
    </row>
    <row r="13" spans="1:18" x14ac:dyDescent="0.2">
      <c r="A13" s="186" t="s">
        <v>82</v>
      </c>
      <c r="B13" s="204"/>
      <c r="C13" s="204"/>
      <c r="D13" s="204"/>
      <c r="E13" s="204">
        <v>-75743</v>
      </c>
      <c r="F13" s="204"/>
      <c r="G13" s="204"/>
      <c r="H13" s="204"/>
      <c r="I13" s="204">
        <v>81034.999999999985</v>
      </c>
      <c r="J13" s="205"/>
      <c r="K13" s="206">
        <v>5291.9999999999873</v>
      </c>
      <c r="L13" s="207">
        <v>1853.0000000000002</v>
      </c>
      <c r="M13" s="206">
        <v>7144.9999999999873</v>
      </c>
    </row>
    <row r="14" spans="1:18" ht="13.5" thickBot="1" x14ac:dyDescent="0.25">
      <c r="A14" s="191" t="s">
        <v>198</v>
      </c>
      <c r="B14" s="192">
        <v>4000256</v>
      </c>
      <c r="C14" s="192">
        <v>5414304</v>
      </c>
      <c r="D14" s="192">
        <v>-22440534.210891854</v>
      </c>
      <c r="E14" s="192">
        <v>21476214.353968509</v>
      </c>
      <c r="F14" s="192">
        <v>103298.2862</v>
      </c>
      <c r="G14" s="192">
        <v>1944264</v>
      </c>
      <c r="H14" s="192">
        <v>-87026.968700010606</v>
      </c>
      <c r="I14" s="192">
        <v>11137899.838794045</v>
      </c>
      <c r="J14" s="192">
        <v>-105271.47504291136</v>
      </c>
      <c r="K14" s="193">
        <v>21443403.948927782</v>
      </c>
      <c r="L14" s="194">
        <v>4713280.5407668687</v>
      </c>
      <c r="M14" s="193">
        <v>26156684.489694655</v>
      </c>
    </row>
    <row r="15" spans="1:18" ht="13.5" thickTop="1" x14ac:dyDescent="0.2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7"/>
      <c r="L15" s="196"/>
      <c r="M15" s="197"/>
    </row>
    <row r="16" spans="1:18" ht="18" x14ac:dyDescent="0.2">
      <c r="A16" s="167" t="s">
        <v>199</v>
      </c>
    </row>
    <row r="17" spans="1:18" ht="15.75" x14ac:dyDescent="0.2">
      <c r="A17" s="170"/>
    </row>
    <row r="18" spans="1:18" ht="15" x14ac:dyDescent="0.2">
      <c r="A18" s="221" t="s">
        <v>200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8" ht="61.5" customHeight="1" x14ac:dyDescent="0.2">
      <c r="A19" s="222" t="s">
        <v>66</v>
      </c>
      <c r="B19" s="224" t="s">
        <v>46</v>
      </c>
      <c r="C19" s="226" t="s">
        <v>47</v>
      </c>
      <c r="D19" s="226" t="s">
        <v>48</v>
      </c>
      <c r="E19" s="226" t="s">
        <v>195</v>
      </c>
      <c r="F19" s="226" t="s">
        <v>49</v>
      </c>
      <c r="G19" s="226" t="s">
        <v>50</v>
      </c>
      <c r="H19" s="226" t="s">
        <v>196</v>
      </c>
      <c r="I19" s="226" t="s">
        <v>85</v>
      </c>
      <c r="J19" s="230" t="s">
        <v>77</v>
      </c>
      <c r="K19" s="228" t="s">
        <v>51</v>
      </c>
      <c r="L19" s="232" t="s">
        <v>52</v>
      </c>
      <c r="M19" s="228" t="s">
        <v>53</v>
      </c>
    </row>
    <row r="20" spans="1:18" ht="48" customHeight="1" thickBot="1" x14ac:dyDescent="0.25">
      <c r="A20" s="223"/>
      <c r="B20" s="225"/>
      <c r="C20" s="227"/>
      <c r="D20" s="227"/>
      <c r="E20" s="227"/>
      <c r="F20" s="227"/>
      <c r="G20" s="227"/>
      <c r="H20" s="227"/>
      <c r="I20" s="227"/>
      <c r="J20" s="231"/>
      <c r="K20" s="229"/>
      <c r="L20" s="233"/>
      <c r="M20" s="229"/>
    </row>
    <row r="21" spans="1:18" ht="16.5" thickTop="1" thickBot="1" x14ac:dyDescent="0.25">
      <c r="A21" s="171" t="s">
        <v>201</v>
      </c>
      <c r="B21" s="198">
        <v>4000256.1246000002</v>
      </c>
      <c r="C21" s="198">
        <v>5414304</v>
      </c>
      <c r="D21" s="198">
        <v>3468463.8377442192</v>
      </c>
      <c r="E21" s="198">
        <v>-2348832.4</v>
      </c>
      <c r="F21" s="198">
        <v>15018.4167</v>
      </c>
      <c r="G21" s="198">
        <v>1944264</v>
      </c>
      <c r="H21" s="198">
        <v>-167174.123700486</v>
      </c>
      <c r="I21" s="198">
        <v>10799497.277165599</v>
      </c>
      <c r="J21" s="198">
        <v>-554759.80943461496</v>
      </c>
      <c r="K21" s="199">
        <v>22571037.323074717</v>
      </c>
      <c r="L21" s="200">
        <v>4523847.1235104203</v>
      </c>
      <c r="M21" s="199">
        <v>27094884.446585137</v>
      </c>
      <c r="R21" s="201"/>
    </row>
    <row r="22" spans="1:18" ht="26.25" thickBot="1" x14ac:dyDescent="0.25">
      <c r="A22" s="171" t="s">
        <v>84</v>
      </c>
      <c r="B22" s="198"/>
      <c r="C22" s="198"/>
      <c r="D22" s="198">
        <v>-22195718</v>
      </c>
      <c r="E22" s="198">
        <v>20213503</v>
      </c>
      <c r="F22" s="198">
        <v>43433.75</v>
      </c>
      <c r="G22" s="198"/>
      <c r="H22" s="198">
        <v>15984.8</v>
      </c>
      <c r="I22" s="198">
        <v>631185</v>
      </c>
      <c r="J22" s="198">
        <v>412650</v>
      </c>
      <c r="K22" s="199">
        <v>-878961.45</v>
      </c>
      <c r="L22" s="200">
        <v>528278</v>
      </c>
      <c r="M22" s="199">
        <v>-350683.44999999995</v>
      </c>
    </row>
    <row r="23" spans="1:18" x14ac:dyDescent="0.2">
      <c r="A23" s="175" t="s">
        <v>78</v>
      </c>
      <c r="B23" s="178"/>
      <c r="C23" s="178"/>
      <c r="D23" s="178"/>
      <c r="E23" s="178"/>
      <c r="F23" s="178"/>
      <c r="G23" s="178"/>
      <c r="H23" s="178"/>
      <c r="I23" s="177">
        <v>-821793.01953244198</v>
      </c>
      <c r="J23" s="178"/>
      <c r="K23" s="179">
        <v>-821793.01953244198</v>
      </c>
      <c r="L23" s="180">
        <v>-153480.391624232</v>
      </c>
      <c r="M23" s="179">
        <v>-975273.41115667392</v>
      </c>
    </row>
    <row r="24" spans="1:18" x14ac:dyDescent="0.2">
      <c r="A24" s="181" t="s">
        <v>83</v>
      </c>
      <c r="B24" s="178"/>
      <c r="C24" s="178"/>
      <c r="D24" s="178"/>
      <c r="E24" s="178"/>
      <c r="F24" s="178"/>
      <c r="G24" s="178"/>
      <c r="H24" s="178"/>
      <c r="I24" s="177"/>
      <c r="J24" s="202"/>
      <c r="K24" s="179"/>
      <c r="L24" s="180"/>
      <c r="M24" s="179"/>
    </row>
    <row r="25" spans="1:18" x14ac:dyDescent="0.2">
      <c r="A25" s="175" t="s">
        <v>79</v>
      </c>
      <c r="B25" s="178"/>
      <c r="C25" s="178"/>
      <c r="D25" s="178"/>
      <c r="E25" s="178"/>
      <c r="F25" s="178"/>
      <c r="G25" s="178"/>
      <c r="H25" s="178"/>
      <c r="I25" s="177">
        <v>-30143</v>
      </c>
      <c r="J25" s="177">
        <v>0</v>
      </c>
      <c r="K25" s="179">
        <v>-30143</v>
      </c>
      <c r="L25" s="180">
        <v>0</v>
      </c>
      <c r="M25" s="179">
        <v>-30143</v>
      </c>
      <c r="R25" s="201"/>
    </row>
    <row r="26" spans="1:18" x14ac:dyDescent="0.2">
      <c r="A26" s="175" t="s">
        <v>80</v>
      </c>
      <c r="B26" s="178"/>
      <c r="C26" s="178"/>
      <c r="D26" s="178"/>
      <c r="E26" s="178"/>
      <c r="F26" s="178"/>
      <c r="G26" s="178"/>
      <c r="H26" s="178"/>
      <c r="I26" s="177"/>
      <c r="J26" s="177"/>
      <c r="K26" s="179">
        <v>0</v>
      </c>
      <c r="L26" s="180"/>
      <c r="M26" s="179">
        <v>0</v>
      </c>
    </row>
    <row r="27" spans="1:18" x14ac:dyDescent="0.2">
      <c r="A27" s="175" t="s">
        <v>81</v>
      </c>
      <c r="B27" s="178"/>
      <c r="C27" s="178"/>
      <c r="D27" s="178"/>
      <c r="E27" s="178"/>
      <c r="F27" s="178"/>
      <c r="G27" s="178"/>
      <c r="H27" s="178"/>
      <c r="I27" s="177"/>
      <c r="J27" s="177">
        <v>0</v>
      </c>
      <c r="K27" s="179">
        <v>0</v>
      </c>
      <c r="L27" s="180"/>
      <c r="M27" s="179">
        <v>0</v>
      </c>
    </row>
    <row r="28" spans="1:18" x14ac:dyDescent="0.2">
      <c r="A28" s="186" t="s">
        <v>82</v>
      </c>
      <c r="B28" s="204"/>
      <c r="C28" s="204"/>
      <c r="D28" s="204"/>
      <c r="E28" s="204">
        <v>2229</v>
      </c>
      <c r="F28" s="204"/>
      <c r="G28" s="204"/>
      <c r="H28" s="204"/>
      <c r="I28" s="204">
        <v>2090.4761243108501</v>
      </c>
      <c r="J28" s="205">
        <v>0</v>
      </c>
      <c r="K28" s="206">
        <v>4319.4761243108496</v>
      </c>
      <c r="L28" s="207">
        <v>170848.154124327</v>
      </c>
      <c r="M28" s="206">
        <v>175167.63024863784</v>
      </c>
    </row>
    <row r="29" spans="1:18" ht="13.5" thickBot="1" x14ac:dyDescent="0.25">
      <c r="A29" s="191" t="s">
        <v>205</v>
      </c>
      <c r="B29" s="192">
        <v>4000256.1246000002</v>
      </c>
      <c r="C29" s="192">
        <v>5414304</v>
      </c>
      <c r="D29" s="192">
        <v>-18727254.162255779</v>
      </c>
      <c r="E29" s="192">
        <v>17866899.600000001</v>
      </c>
      <c r="F29" s="192">
        <v>58452.166700000002</v>
      </c>
      <c r="G29" s="192">
        <v>1944264</v>
      </c>
      <c r="H29" s="192">
        <v>-151189.32370048601</v>
      </c>
      <c r="I29" s="192">
        <v>10580836.733757468</v>
      </c>
      <c r="J29" s="192">
        <v>-142109.80943461496</v>
      </c>
      <c r="K29" s="193">
        <v>20844459.329666592</v>
      </c>
      <c r="L29" s="194">
        <v>5069492.8860105155</v>
      </c>
      <c r="M29" s="193">
        <v>25913952.215677109</v>
      </c>
    </row>
    <row r="30" spans="1:18" ht="13.5" thickTop="1" x14ac:dyDescent="0.2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7"/>
      <c r="L30" s="196"/>
      <c r="M30" s="197"/>
      <c r="N30" s="208"/>
    </row>
    <row r="31" spans="1:18" ht="18" x14ac:dyDescent="0.2">
      <c r="A31" s="167" t="s">
        <v>202</v>
      </c>
    </row>
    <row r="32" spans="1:18" ht="15.75" x14ac:dyDescent="0.2">
      <c r="A32" s="170"/>
    </row>
    <row r="33" spans="1:18" ht="15" x14ac:dyDescent="0.2">
      <c r="A33" s="221" t="s">
        <v>204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</row>
    <row r="34" spans="1:18" ht="61.5" customHeight="1" x14ac:dyDescent="0.2">
      <c r="A34" s="222" t="s">
        <v>66</v>
      </c>
      <c r="B34" s="224" t="s">
        <v>46</v>
      </c>
      <c r="C34" s="226" t="s">
        <v>47</v>
      </c>
      <c r="D34" s="226" t="s">
        <v>48</v>
      </c>
      <c r="E34" s="226" t="s">
        <v>195</v>
      </c>
      <c r="F34" s="226" t="s">
        <v>49</v>
      </c>
      <c r="G34" s="226" t="s">
        <v>50</v>
      </c>
      <c r="H34" s="226" t="s">
        <v>196</v>
      </c>
      <c r="I34" s="226" t="s">
        <v>85</v>
      </c>
      <c r="J34" s="230" t="s">
        <v>77</v>
      </c>
      <c r="K34" s="228" t="s">
        <v>51</v>
      </c>
      <c r="L34" s="232" t="s">
        <v>52</v>
      </c>
      <c r="M34" s="228" t="s">
        <v>53</v>
      </c>
    </row>
    <row r="35" spans="1:18" ht="48" customHeight="1" thickBot="1" x14ac:dyDescent="0.25">
      <c r="A35" s="223"/>
      <c r="B35" s="225"/>
      <c r="C35" s="227"/>
      <c r="D35" s="227"/>
      <c r="E35" s="227"/>
      <c r="F35" s="227"/>
      <c r="G35" s="227"/>
      <c r="H35" s="227"/>
      <c r="I35" s="227"/>
      <c r="J35" s="231"/>
      <c r="K35" s="229"/>
      <c r="L35" s="233"/>
      <c r="M35" s="229"/>
    </row>
    <row r="36" spans="1:18" ht="16.5" thickTop="1" thickBot="1" x14ac:dyDescent="0.25">
      <c r="A36" s="171" t="s">
        <v>201</v>
      </c>
      <c r="B36" s="198">
        <v>4000256</v>
      </c>
      <c r="C36" s="198">
        <v>5414304</v>
      </c>
      <c r="D36" s="198">
        <v>3468464</v>
      </c>
      <c r="E36" s="198">
        <v>-2348832</v>
      </c>
      <c r="F36" s="198">
        <v>15018</v>
      </c>
      <c r="G36" s="198">
        <v>1944264</v>
      </c>
      <c r="H36" s="198">
        <v>-167174</v>
      </c>
      <c r="I36" s="198">
        <v>10799497</v>
      </c>
      <c r="J36" s="198">
        <v>-554760</v>
      </c>
      <c r="K36" s="199">
        <v>22571037</v>
      </c>
      <c r="L36" s="200">
        <v>4523847</v>
      </c>
      <c r="M36" s="199">
        <v>27094884</v>
      </c>
      <c r="R36" s="201"/>
    </row>
    <row r="37" spans="1:18" ht="26.25" thickBot="1" x14ac:dyDescent="0.25">
      <c r="A37" s="171" t="s">
        <v>84</v>
      </c>
      <c r="B37" s="198"/>
      <c r="C37" s="198"/>
      <c r="D37" s="198">
        <v>-28524782</v>
      </c>
      <c r="E37" s="198">
        <v>26377871</v>
      </c>
      <c r="F37" s="198">
        <v>91723</v>
      </c>
      <c r="G37" s="198"/>
      <c r="H37" s="198">
        <v>86559</v>
      </c>
      <c r="I37" s="198">
        <v>1025999</v>
      </c>
      <c r="J37" s="198">
        <v>287896</v>
      </c>
      <c r="K37" s="199">
        <v>-654734</v>
      </c>
      <c r="L37" s="200">
        <v>494709</v>
      </c>
      <c r="M37" s="199">
        <v>-160025</v>
      </c>
    </row>
    <row r="38" spans="1:18" x14ac:dyDescent="0.2">
      <c r="A38" s="175" t="s">
        <v>78</v>
      </c>
      <c r="B38" s="178"/>
      <c r="C38" s="178"/>
      <c r="D38" s="178"/>
      <c r="E38" s="178"/>
      <c r="F38" s="178"/>
      <c r="G38" s="178"/>
      <c r="H38" s="178"/>
      <c r="I38" s="177">
        <v>-821794</v>
      </c>
      <c r="J38" s="178"/>
      <c r="K38" s="179">
        <v>-821794</v>
      </c>
      <c r="L38" s="180">
        <v>-231641</v>
      </c>
      <c r="M38" s="179">
        <v>-1053435</v>
      </c>
    </row>
    <row r="39" spans="1:18" x14ac:dyDescent="0.2">
      <c r="A39" s="181" t="s">
        <v>83</v>
      </c>
      <c r="B39" s="178"/>
      <c r="C39" s="178"/>
      <c r="D39" s="178"/>
      <c r="E39" s="178"/>
      <c r="F39" s="178"/>
      <c r="G39" s="178"/>
      <c r="H39" s="178"/>
      <c r="I39" s="177"/>
      <c r="J39" s="202"/>
      <c r="K39" s="179"/>
      <c r="L39" s="180"/>
      <c r="M39" s="179"/>
    </row>
    <row r="40" spans="1:18" x14ac:dyDescent="0.2">
      <c r="A40" s="175" t="s">
        <v>79</v>
      </c>
      <c r="B40" s="178"/>
      <c r="C40" s="178"/>
      <c r="D40" s="178"/>
      <c r="E40" s="178"/>
      <c r="F40" s="178"/>
      <c r="G40" s="178"/>
      <c r="H40" s="178"/>
      <c r="I40" s="177">
        <v>-66386</v>
      </c>
      <c r="J40" s="177"/>
      <c r="K40" s="179">
        <v>-66386</v>
      </c>
      <c r="L40" s="180"/>
      <c r="M40" s="179">
        <v>-66386</v>
      </c>
      <c r="R40" s="201"/>
    </row>
    <row r="41" spans="1:18" x14ac:dyDescent="0.2">
      <c r="A41" s="175" t="s">
        <v>80</v>
      </c>
      <c r="B41" s="178"/>
      <c r="C41" s="178"/>
      <c r="D41" s="178"/>
      <c r="E41" s="178"/>
      <c r="F41" s="178"/>
      <c r="G41" s="178"/>
      <c r="H41" s="178"/>
      <c r="I41" s="177"/>
      <c r="J41" s="177"/>
      <c r="K41" s="179">
        <v>0</v>
      </c>
      <c r="L41" s="180"/>
      <c r="M41" s="179">
        <v>0</v>
      </c>
    </row>
    <row r="42" spans="1:18" x14ac:dyDescent="0.2">
      <c r="A42" s="175" t="s">
        <v>81</v>
      </c>
      <c r="B42" s="178"/>
      <c r="C42" s="178"/>
      <c r="D42" s="178">
        <v>-687757</v>
      </c>
      <c r="E42" s="178">
        <v>662472</v>
      </c>
      <c r="F42" s="178"/>
      <c r="G42" s="178"/>
      <c r="H42" s="178"/>
      <c r="I42" s="177">
        <v>-82340</v>
      </c>
      <c r="J42" s="177">
        <v>-7899</v>
      </c>
      <c r="K42" s="179">
        <v>-115524</v>
      </c>
      <c r="L42" s="180">
        <v>-228811</v>
      </c>
      <c r="M42" s="179">
        <v>-344335</v>
      </c>
    </row>
    <row r="43" spans="1:18" x14ac:dyDescent="0.2">
      <c r="A43" s="186" t="s">
        <v>82</v>
      </c>
      <c r="B43" s="204"/>
      <c r="C43" s="204"/>
      <c r="D43" s="204">
        <v>-3533</v>
      </c>
      <c r="E43" s="204">
        <v>17967</v>
      </c>
      <c r="F43" s="204"/>
      <c r="G43" s="204"/>
      <c r="H43" s="204">
        <v>447</v>
      </c>
      <c r="I43" s="204">
        <v>-50442</v>
      </c>
      <c r="J43" s="205"/>
      <c r="K43" s="206">
        <v>-35561</v>
      </c>
      <c r="L43" s="207">
        <v>-14643</v>
      </c>
      <c r="M43" s="206">
        <v>-50204</v>
      </c>
    </row>
    <row r="44" spans="1:18" ht="13.5" thickBot="1" x14ac:dyDescent="0.25">
      <c r="A44" s="191" t="s">
        <v>203</v>
      </c>
      <c r="B44" s="192">
        <v>4000256</v>
      </c>
      <c r="C44" s="192">
        <v>5414304</v>
      </c>
      <c r="D44" s="192">
        <v>-25747608</v>
      </c>
      <c r="E44" s="192">
        <v>24709478</v>
      </c>
      <c r="F44" s="192">
        <v>106741</v>
      </c>
      <c r="G44" s="192">
        <v>1944264</v>
      </c>
      <c r="H44" s="192">
        <v>-80168</v>
      </c>
      <c r="I44" s="192">
        <v>10804534</v>
      </c>
      <c r="J44" s="192">
        <v>-274763</v>
      </c>
      <c r="K44" s="193">
        <v>20877038</v>
      </c>
      <c r="L44" s="194">
        <v>4543461</v>
      </c>
      <c r="M44" s="193">
        <v>25420499</v>
      </c>
    </row>
    <row r="45" spans="1:18" ht="13.5" thickTop="1" x14ac:dyDescent="0.2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7"/>
      <c r="L45" s="196"/>
      <c r="M45" s="197"/>
      <c r="N45" s="208"/>
    </row>
    <row r="46" spans="1:18" ht="18" hidden="1" outlineLevel="1" x14ac:dyDescent="0.2">
      <c r="A46" s="167" t="s">
        <v>97</v>
      </c>
    </row>
    <row r="47" spans="1:18" ht="15.75" hidden="1" outlineLevel="1" x14ac:dyDescent="0.2">
      <c r="A47" s="170"/>
    </row>
    <row r="48" spans="1:18" ht="15" hidden="1" outlineLevel="1" x14ac:dyDescent="0.2">
      <c r="A48" s="221" t="s">
        <v>96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</row>
    <row r="49" spans="1:18" ht="61.5" hidden="1" customHeight="1" outlineLevel="1" x14ac:dyDescent="0.2">
      <c r="A49" s="222" t="s">
        <v>66</v>
      </c>
      <c r="B49" s="224" t="s">
        <v>46</v>
      </c>
      <c r="C49" s="226" t="s">
        <v>47</v>
      </c>
      <c r="D49" s="226" t="s">
        <v>48</v>
      </c>
      <c r="E49" s="226" t="s">
        <v>195</v>
      </c>
      <c r="F49" s="226" t="s">
        <v>49</v>
      </c>
      <c r="G49" s="226" t="s">
        <v>50</v>
      </c>
      <c r="H49" s="209"/>
      <c r="I49" s="226" t="s">
        <v>85</v>
      </c>
      <c r="J49" s="230" t="s">
        <v>77</v>
      </c>
      <c r="K49" s="228" t="s">
        <v>51</v>
      </c>
      <c r="L49" s="232" t="s">
        <v>52</v>
      </c>
      <c r="M49" s="228" t="s">
        <v>53</v>
      </c>
    </row>
    <row r="50" spans="1:18" ht="48" hidden="1" customHeight="1" outlineLevel="1" thickBot="1" x14ac:dyDescent="0.25">
      <c r="A50" s="223"/>
      <c r="B50" s="225"/>
      <c r="C50" s="227"/>
      <c r="D50" s="227"/>
      <c r="E50" s="227"/>
      <c r="F50" s="227"/>
      <c r="G50" s="227"/>
      <c r="H50" s="210"/>
      <c r="I50" s="227"/>
      <c r="J50" s="231"/>
      <c r="K50" s="229"/>
      <c r="L50" s="233"/>
      <c r="M50" s="229"/>
    </row>
    <row r="51" spans="1:18" ht="16.5" hidden="1" outlineLevel="1" thickTop="1" thickBot="1" x14ac:dyDescent="0.25">
      <c r="A51" s="171" t="s">
        <v>94</v>
      </c>
      <c r="B51" s="172">
        <v>686.61800000000005</v>
      </c>
      <c r="C51" s="172">
        <v>1736.3320000000001</v>
      </c>
      <c r="D51" s="172">
        <v>3866.1889988325811</v>
      </c>
      <c r="E51" s="172"/>
      <c r="F51" s="172">
        <v>8.0832525999999945</v>
      </c>
      <c r="G51" s="172">
        <v>1881.3150000000003</v>
      </c>
      <c r="H51" s="172"/>
      <c r="I51" s="172">
        <v>11795.290983651155</v>
      </c>
      <c r="J51" s="172">
        <v>-580.65634508607764</v>
      </c>
      <c r="K51" s="173">
        <v>19393.171889997659</v>
      </c>
      <c r="L51" s="174">
        <v>1794.8235832252305</v>
      </c>
      <c r="M51" s="173">
        <v>21187.995473222891</v>
      </c>
      <c r="R51" s="201"/>
    </row>
    <row r="52" spans="1:18" ht="26.25" hidden="1" outlineLevel="1" thickBot="1" x14ac:dyDescent="0.25">
      <c r="A52" s="203" t="s">
        <v>84</v>
      </c>
      <c r="B52" s="211"/>
      <c r="C52" s="211"/>
      <c r="D52" s="212">
        <v>-608.27858209895226</v>
      </c>
      <c r="E52" s="212"/>
      <c r="F52" s="213">
        <v>22.062797400000001</v>
      </c>
      <c r="G52" s="213">
        <v>0</v>
      </c>
      <c r="H52" s="213"/>
      <c r="I52" s="214">
        <v>626.7047026826051</v>
      </c>
      <c r="J52" s="213">
        <v>-516.16373878961497</v>
      </c>
      <c r="K52" s="215">
        <v>-475.6748208059621</v>
      </c>
      <c r="L52" s="216">
        <v>-103.35632820292969</v>
      </c>
      <c r="M52" s="215">
        <v>-579.03114900889182</v>
      </c>
    </row>
    <row r="53" spans="1:18" hidden="1" outlineLevel="1" x14ac:dyDescent="0.2">
      <c r="A53" s="175" t="s">
        <v>78</v>
      </c>
      <c r="B53" s="176"/>
      <c r="C53" s="176"/>
      <c r="D53" s="176"/>
      <c r="E53" s="176"/>
      <c r="F53" s="176"/>
      <c r="G53" s="176"/>
      <c r="H53" s="176"/>
      <c r="I53" s="182"/>
      <c r="J53" s="176"/>
      <c r="K53" s="184">
        <v>0</v>
      </c>
      <c r="L53" s="185">
        <v>-135.29139394667598</v>
      </c>
      <c r="M53" s="184">
        <v>-135.29139394667598</v>
      </c>
    </row>
    <row r="54" spans="1:18" hidden="1" outlineLevel="1" x14ac:dyDescent="0.2">
      <c r="A54" s="181" t="s">
        <v>83</v>
      </c>
      <c r="B54" s="176"/>
      <c r="C54" s="176"/>
      <c r="D54" s="176"/>
      <c r="E54" s="176"/>
      <c r="F54" s="176"/>
      <c r="G54" s="176"/>
      <c r="H54" s="176"/>
      <c r="I54" s="182"/>
      <c r="J54" s="183"/>
      <c r="K54" s="184">
        <v>0</v>
      </c>
      <c r="L54" s="185"/>
      <c r="M54" s="184">
        <v>0</v>
      </c>
    </row>
    <row r="55" spans="1:18" hidden="1" outlineLevel="1" x14ac:dyDescent="0.2">
      <c r="A55" s="175" t="s">
        <v>79</v>
      </c>
      <c r="B55" s="176"/>
      <c r="C55" s="176"/>
      <c r="D55" s="176"/>
      <c r="E55" s="176"/>
      <c r="F55" s="176"/>
      <c r="G55" s="176"/>
      <c r="H55" s="176"/>
      <c r="I55" s="182">
        <v>-20.666</v>
      </c>
      <c r="J55" s="182"/>
      <c r="K55" s="184">
        <v>-20.666</v>
      </c>
      <c r="L55" s="185"/>
      <c r="M55" s="184">
        <v>-20.666</v>
      </c>
    </row>
    <row r="56" spans="1:18" hidden="1" outlineLevel="1" x14ac:dyDescent="0.2">
      <c r="A56" s="175" t="s">
        <v>80</v>
      </c>
      <c r="B56" s="176"/>
      <c r="C56" s="176"/>
      <c r="D56" s="176"/>
      <c r="E56" s="176"/>
      <c r="F56" s="176"/>
      <c r="G56" s="176"/>
      <c r="H56" s="176"/>
      <c r="I56" s="182">
        <v>-1.492</v>
      </c>
      <c r="J56" s="182"/>
      <c r="K56" s="184">
        <v>-1.492</v>
      </c>
      <c r="L56" s="185"/>
      <c r="M56" s="184">
        <v>-1.492</v>
      </c>
    </row>
    <row r="57" spans="1:18" hidden="1" outlineLevel="1" x14ac:dyDescent="0.2">
      <c r="A57" s="175" t="s">
        <v>81</v>
      </c>
      <c r="B57" s="176"/>
      <c r="C57" s="176"/>
      <c r="D57" s="176"/>
      <c r="E57" s="176"/>
      <c r="F57" s="176"/>
      <c r="G57" s="176"/>
      <c r="H57" s="176"/>
      <c r="I57" s="182">
        <v>-0.17161179999999851</v>
      </c>
      <c r="J57" s="182"/>
      <c r="K57" s="184">
        <v>-0.17161179999999851</v>
      </c>
      <c r="L57" s="185">
        <v>0.17657840000000005</v>
      </c>
      <c r="M57" s="184">
        <v>4.966600000001542E-3</v>
      </c>
    </row>
    <row r="58" spans="1:18" hidden="1" outlineLevel="1" x14ac:dyDescent="0.2">
      <c r="A58" s="186" t="s">
        <v>82</v>
      </c>
      <c r="B58" s="187"/>
      <c r="C58" s="187"/>
      <c r="D58" s="187"/>
      <c r="E58" s="187"/>
      <c r="F58" s="187"/>
      <c r="G58" s="187"/>
      <c r="H58" s="187"/>
      <c r="I58" s="187">
        <v>2.3357915</v>
      </c>
      <c r="J58" s="188"/>
      <c r="K58" s="189">
        <v>2.3357915</v>
      </c>
      <c r="L58" s="190"/>
      <c r="M58" s="189">
        <v>2.3367914999999999</v>
      </c>
    </row>
    <row r="59" spans="1:18" ht="13.5" hidden="1" outlineLevel="1" thickBot="1" x14ac:dyDescent="0.25">
      <c r="A59" s="191" t="s">
        <v>95</v>
      </c>
      <c r="B59" s="217">
        <v>686.61800000000005</v>
      </c>
      <c r="C59" s="217">
        <v>1736.3320000000001</v>
      </c>
      <c r="D59" s="217">
        <v>3257.9104167336291</v>
      </c>
      <c r="E59" s="217"/>
      <c r="F59" s="217">
        <v>30.146049999999995</v>
      </c>
      <c r="G59" s="217">
        <v>1881.3150000000003</v>
      </c>
      <c r="H59" s="217"/>
      <c r="I59" s="217">
        <v>12402.001866033761</v>
      </c>
      <c r="J59" s="217">
        <v>-1096.8200838756925</v>
      </c>
      <c r="K59" s="218">
        <v>18897.503248891695</v>
      </c>
      <c r="L59" s="219">
        <v>1556.3534394756248</v>
      </c>
      <c r="M59" s="218">
        <v>20453.856688367319</v>
      </c>
      <c r="N59" s="208">
        <v>-363039.23822211172</v>
      </c>
    </row>
    <row r="60" spans="1:18" ht="16.5" hidden="1" outlineLevel="1" thickTop="1" x14ac:dyDescent="0.2">
      <c r="A60" s="170"/>
    </row>
    <row r="61" spans="1:18" ht="18" hidden="1" outlineLevel="1" x14ac:dyDescent="0.2">
      <c r="A61" s="167" t="s">
        <v>90</v>
      </c>
    </row>
    <row r="62" spans="1:18" ht="15.75" hidden="1" outlineLevel="1" x14ac:dyDescent="0.2">
      <c r="A62" s="170"/>
    </row>
    <row r="63" spans="1:18" ht="15" hidden="1" outlineLevel="1" x14ac:dyDescent="0.2">
      <c r="A63" s="221" t="s">
        <v>91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</row>
    <row r="64" spans="1:18" ht="61.5" hidden="1" customHeight="1" outlineLevel="1" x14ac:dyDescent="0.2">
      <c r="A64" s="222" t="s">
        <v>66</v>
      </c>
      <c r="B64" s="224" t="s">
        <v>46</v>
      </c>
      <c r="C64" s="226" t="s">
        <v>47</v>
      </c>
      <c r="D64" s="226" t="s">
        <v>48</v>
      </c>
      <c r="E64" s="209"/>
      <c r="F64" s="226" t="s">
        <v>49</v>
      </c>
      <c r="G64" s="226" t="s">
        <v>50</v>
      </c>
      <c r="H64" s="209"/>
      <c r="I64" s="226" t="s">
        <v>85</v>
      </c>
      <c r="J64" s="230" t="s">
        <v>77</v>
      </c>
      <c r="K64" s="228" t="s">
        <v>51</v>
      </c>
      <c r="L64" s="232" t="s">
        <v>52</v>
      </c>
      <c r="M64" s="228" t="s">
        <v>53</v>
      </c>
    </row>
    <row r="65" spans="1:18" ht="48" hidden="1" customHeight="1" outlineLevel="1" thickBot="1" x14ac:dyDescent="0.25">
      <c r="A65" s="223"/>
      <c r="B65" s="225"/>
      <c r="C65" s="227"/>
      <c r="D65" s="227"/>
      <c r="E65" s="210"/>
      <c r="F65" s="227"/>
      <c r="G65" s="227"/>
      <c r="H65" s="210"/>
      <c r="I65" s="227"/>
      <c r="J65" s="231"/>
      <c r="K65" s="229"/>
      <c r="L65" s="233"/>
      <c r="M65" s="229"/>
    </row>
    <row r="66" spans="1:18" ht="14.25" hidden="1" outlineLevel="1" thickTop="1" thickBot="1" x14ac:dyDescent="0.25">
      <c r="A66" s="171" t="s">
        <v>92</v>
      </c>
      <c r="B66" s="172">
        <v>686.61800000000005</v>
      </c>
      <c r="C66" s="172">
        <v>1736.3320000000001</v>
      </c>
      <c r="D66" s="172">
        <v>3015.6956032987982</v>
      </c>
      <c r="E66" s="172"/>
      <c r="F66" s="172">
        <v>-17.720747400000008</v>
      </c>
      <c r="G66" s="172">
        <v>1881.3150000000003</v>
      </c>
      <c r="H66" s="172"/>
      <c r="I66" s="172">
        <v>11019.604342222465</v>
      </c>
      <c r="J66" s="172">
        <v>-541.35403886654558</v>
      </c>
      <c r="K66" s="173">
        <v>17780.490159254718</v>
      </c>
      <c r="L66" s="174">
        <v>1740.3807264369875</v>
      </c>
      <c r="M66" s="173">
        <v>19520.870885691707</v>
      </c>
      <c r="R66" s="201"/>
    </row>
    <row r="67" spans="1:18" ht="26.25" hidden="1" outlineLevel="1" thickBot="1" x14ac:dyDescent="0.25">
      <c r="A67" s="203" t="s">
        <v>84</v>
      </c>
      <c r="B67" s="211"/>
      <c r="C67" s="211"/>
      <c r="D67" s="213">
        <v>850.49339553378275</v>
      </c>
      <c r="E67" s="213"/>
      <c r="F67" s="213">
        <v>25.804000000000002</v>
      </c>
      <c r="G67" s="213"/>
      <c r="H67" s="213"/>
      <c r="I67" s="214">
        <v>1384.4740080659105</v>
      </c>
      <c r="J67" s="213">
        <v>-39.302306219531999</v>
      </c>
      <c r="K67" s="215">
        <v>2221.4690973801612</v>
      </c>
      <c r="L67" s="216">
        <v>366.99130333828606</v>
      </c>
      <c r="M67" s="215">
        <v>2588.4604007184471</v>
      </c>
    </row>
    <row r="68" spans="1:18" hidden="1" outlineLevel="1" x14ac:dyDescent="0.2">
      <c r="A68" s="175" t="s">
        <v>78</v>
      </c>
      <c r="B68" s="176"/>
      <c r="C68" s="176"/>
      <c r="D68" s="176"/>
      <c r="E68" s="176"/>
      <c r="F68" s="176"/>
      <c r="G68" s="176"/>
      <c r="H68" s="176"/>
      <c r="I68" s="182">
        <v>-610.76499999999999</v>
      </c>
      <c r="J68" s="176"/>
      <c r="K68" s="184">
        <v>-610.76499999999999</v>
      </c>
      <c r="L68" s="185">
        <v>-218.37308755004301</v>
      </c>
      <c r="M68" s="184">
        <v>-829.138087550043</v>
      </c>
    </row>
    <row r="69" spans="1:18" hidden="1" outlineLevel="1" x14ac:dyDescent="0.2">
      <c r="A69" s="181" t="s">
        <v>83</v>
      </c>
      <c r="B69" s="176"/>
      <c r="C69" s="176"/>
      <c r="D69" s="176"/>
      <c r="E69" s="176"/>
      <c r="F69" s="176"/>
      <c r="G69" s="176"/>
      <c r="H69" s="176"/>
      <c r="I69" s="182"/>
      <c r="J69" s="183"/>
      <c r="K69" s="184">
        <v>0</v>
      </c>
      <c r="L69" s="185"/>
      <c r="M69" s="184">
        <v>0</v>
      </c>
    </row>
    <row r="70" spans="1:18" hidden="1" outlineLevel="1" x14ac:dyDescent="0.2">
      <c r="A70" s="175" t="s">
        <v>79</v>
      </c>
      <c r="B70" s="176"/>
      <c r="C70" s="176"/>
      <c r="D70" s="176"/>
      <c r="E70" s="176"/>
      <c r="F70" s="176"/>
      <c r="G70" s="176"/>
      <c r="H70" s="176"/>
      <c r="I70" s="182">
        <v>-49.573999999999998</v>
      </c>
      <c r="J70" s="182"/>
      <c r="K70" s="184">
        <v>-49.573999999999998</v>
      </c>
      <c r="L70" s="185"/>
      <c r="M70" s="184">
        <v>-49.573999999999998</v>
      </c>
    </row>
    <row r="71" spans="1:18" hidden="1" outlineLevel="1" x14ac:dyDescent="0.2">
      <c r="A71" s="175" t="s">
        <v>80</v>
      </c>
      <c r="B71" s="176"/>
      <c r="C71" s="176"/>
      <c r="D71" s="176"/>
      <c r="E71" s="176"/>
      <c r="F71" s="176"/>
      <c r="G71" s="176"/>
      <c r="H71" s="176"/>
      <c r="I71" s="182">
        <v>2.282</v>
      </c>
      <c r="J71" s="182"/>
      <c r="K71" s="184">
        <v>2.282</v>
      </c>
      <c r="L71" s="185"/>
      <c r="M71" s="184">
        <v>2.282</v>
      </c>
    </row>
    <row r="72" spans="1:18" hidden="1" outlineLevel="1" x14ac:dyDescent="0.2">
      <c r="A72" s="175" t="s">
        <v>81</v>
      </c>
      <c r="B72" s="176"/>
      <c r="C72" s="176"/>
      <c r="D72" s="176"/>
      <c r="E72" s="176"/>
      <c r="F72" s="176"/>
      <c r="G72" s="176"/>
      <c r="H72" s="176"/>
      <c r="I72" s="182">
        <v>-0.75836663722218922</v>
      </c>
      <c r="J72" s="182"/>
      <c r="K72" s="184">
        <v>-0.75836663722218922</v>
      </c>
      <c r="L72" s="185">
        <v>-94.064358999999996</v>
      </c>
      <c r="M72" s="184">
        <v>-94.822725637222192</v>
      </c>
    </row>
    <row r="73" spans="1:18" hidden="1" outlineLevel="1" x14ac:dyDescent="0.2">
      <c r="A73" s="186" t="s">
        <v>82</v>
      </c>
      <c r="B73" s="187"/>
      <c r="C73" s="187"/>
      <c r="D73" s="187"/>
      <c r="E73" s="187"/>
      <c r="F73" s="187"/>
      <c r="G73" s="187"/>
      <c r="H73" s="187"/>
      <c r="I73" s="187">
        <v>50.027999999999999</v>
      </c>
      <c r="J73" s="188"/>
      <c r="K73" s="189">
        <v>50.027999999999999</v>
      </c>
      <c r="L73" s="190">
        <v>-0.111</v>
      </c>
      <c r="M73" s="189">
        <v>49.917000000000002</v>
      </c>
    </row>
    <row r="74" spans="1:18" ht="13.5" hidden="1" outlineLevel="1" thickBot="1" x14ac:dyDescent="0.25">
      <c r="A74" s="191" t="s">
        <v>93</v>
      </c>
      <c r="B74" s="217">
        <v>686.61800000000005</v>
      </c>
      <c r="C74" s="217">
        <v>1736.3320000000001</v>
      </c>
      <c r="D74" s="217">
        <v>3866.1889988325811</v>
      </c>
      <c r="E74" s="217"/>
      <c r="F74" s="217">
        <v>8.0832525999999945</v>
      </c>
      <c r="G74" s="217">
        <v>1881.3150000000003</v>
      </c>
      <c r="H74" s="217"/>
      <c r="I74" s="217">
        <v>11795.290983651155</v>
      </c>
      <c r="J74" s="217">
        <v>-580.65634508607764</v>
      </c>
      <c r="K74" s="218">
        <v>19393.171889997659</v>
      </c>
      <c r="L74" s="219">
        <v>1794.8235832252305</v>
      </c>
      <c r="M74" s="218">
        <v>21187.995473222891</v>
      </c>
      <c r="N74" s="220">
        <v>0</v>
      </c>
    </row>
    <row r="75" spans="1:18" ht="16.5" hidden="1" outlineLevel="1" thickTop="1" x14ac:dyDescent="0.2">
      <c r="A75" s="170"/>
    </row>
    <row r="76" spans="1:18" hidden="1" outlineLevel="1" x14ac:dyDescent="0.2"/>
    <row r="77" spans="1:18" hidden="1" outlineLevel="1" x14ac:dyDescent="0.2"/>
    <row r="78" spans="1:18" ht="18" hidden="1" outlineLevel="1" x14ac:dyDescent="0.2">
      <c r="A78" s="167" t="s">
        <v>86</v>
      </c>
    </row>
    <row r="79" spans="1:18" ht="15.75" hidden="1" outlineLevel="1" x14ac:dyDescent="0.2">
      <c r="A79" s="170"/>
    </row>
    <row r="80" spans="1:18" ht="15" hidden="1" outlineLevel="1" x14ac:dyDescent="0.2">
      <c r="A80" s="221" t="s">
        <v>87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</row>
    <row r="81" spans="1:14" ht="61.5" hidden="1" customHeight="1" outlineLevel="1" x14ac:dyDescent="0.2">
      <c r="A81" s="222" t="s">
        <v>66</v>
      </c>
      <c r="B81" s="224" t="s">
        <v>46</v>
      </c>
      <c r="C81" s="226" t="s">
        <v>47</v>
      </c>
      <c r="D81" s="226" t="s">
        <v>48</v>
      </c>
      <c r="E81" s="209"/>
      <c r="F81" s="226" t="s">
        <v>49</v>
      </c>
      <c r="G81" s="226" t="s">
        <v>50</v>
      </c>
      <c r="H81" s="209"/>
      <c r="I81" s="226" t="s">
        <v>85</v>
      </c>
      <c r="J81" s="230" t="s">
        <v>77</v>
      </c>
      <c r="K81" s="228" t="s">
        <v>51</v>
      </c>
      <c r="L81" s="232" t="s">
        <v>52</v>
      </c>
      <c r="M81" s="228" t="s">
        <v>53</v>
      </c>
    </row>
    <row r="82" spans="1:14" ht="48" hidden="1" customHeight="1" outlineLevel="1" thickBot="1" x14ac:dyDescent="0.25">
      <c r="A82" s="223"/>
      <c r="B82" s="225"/>
      <c r="C82" s="227"/>
      <c r="D82" s="227"/>
      <c r="E82" s="210"/>
      <c r="F82" s="227"/>
      <c r="G82" s="227"/>
      <c r="H82" s="210"/>
      <c r="I82" s="227"/>
      <c r="J82" s="231"/>
      <c r="K82" s="229"/>
      <c r="L82" s="233"/>
      <c r="M82" s="229"/>
    </row>
    <row r="83" spans="1:14" ht="14.25" hidden="1" outlineLevel="1" thickTop="1" thickBot="1" x14ac:dyDescent="0.25">
      <c r="A83" s="171" t="s">
        <v>89</v>
      </c>
      <c r="B83" s="172">
        <v>686.61800000000005</v>
      </c>
      <c r="C83" s="172">
        <v>1736.3320000000001</v>
      </c>
      <c r="D83" s="172">
        <v>4131.6118607040944</v>
      </c>
      <c r="E83" s="172"/>
      <c r="F83" s="172">
        <v>-48.385999999999996</v>
      </c>
      <c r="G83" s="172">
        <v>1765.2150000000004</v>
      </c>
      <c r="H83" s="172"/>
      <c r="I83" s="172">
        <v>10345.070379968651</v>
      </c>
      <c r="J83" s="172">
        <v>-359.34083273874762</v>
      </c>
      <c r="K83" s="173">
        <v>18257.120407933999</v>
      </c>
      <c r="L83" s="174">
        <v>1765.8644615919297</v>
      </c>
      <c r="M83" s="173">
        <v>20022.984869525928</v>
      </c>
    </row>
    <row r="84" spans="1:14" ht="26.25" hidden="1" outlineLevel="1" thickBot="1" x14ac:dyDescent="0.25">
      <c r="A84" s="203" t="s">
        <v>84</v>
      </c>
      <c r="B84" s="211"/>
      <c r="C84" s="211"/>
      <c r="D84" s="213">
        <v>-1115.9162574053</v>
      </c>
      <c r="E84" s="213"/>
      <c r="F84" s="213">
        <v>30.665252599999988</v>
      </c>
      <c r="G84" s="213"/>
      <c r="H84" s="213"/>
      <c r="I84" s="214">
        <v>1353.8112394238151</v>
      </c>
      <c r="J84" s="213">
        <v>-182.01320612779801</v>
      </c>
      <c r="K84" s="215">
        <v>86.547028490720948</v>
      </c>
      <c r="L84" s="216">
        <v>216.0433224603799</v>
      </c>
      <c r="M84" s="215">
        <v>302.59035095110085</v>
      </c>
    </row>
    <row r="85" spans="1:14" hidden="1" outlineLevel="1" x14ac:dyDescent="0.2">
      <c r="A85" s="175" t="s">
        <v>78</v>
      </c>
      <c r="B85" s="176"/>
      <c r="C85" s="176"/>
      <c r="D85" s="176"/>
      <c r="E85" s="176"/>
      <c r="F85" s="176"/>
      <c r="G85" s="176"/>
      <c r="H85" s="176"/>
      <c r="I85" s="182">
        <v>-576.68700000000001</v>
      </c>
      <c r="J85" s="176"/>
      <c r="K85" s="184">
        <v>-576.68700000000001</v>
      </c>
      <c r="L85" s="185">
        <v>-240.89684508532201</v>
      </c>
      <c r="M85" s="184">
        <v>-817.58384508532208</v>
      </c>
    </row>
    <row r="86" spans="1:14" hidden="1" outlineLevel="1" x14ac:dyDescent="0.2">
      <c r="A86" s="181" t="s">
        <v>83</v>
      </c>
      <c r="B86" s="176"/>
      <c r="C86" s="176"/>
      <c r="D86" s="176"/>
      <c r="E86" s="176"/>
      <c r="F86" s="176"/>
      <c r="G86" s="176"/>
      <c r="H86" s="176"/>
      <c r="I86" s="182"/>
      <c r="J86" s="183"/>
      <c r="K86" s="184">
        <v>0</v>
      </c>
      <c r="L86" s="185"/>
      <c r="M86" s="184">
        <v>0</v>
      </c>
    </row>
    <row r="87" spans="1:14" hidden="1" outlineLevel="1" x14ac:dyDescent="0.2">
      <c r="A87" s="175" t="s">
        <v>79</v>
      </c>
      <c r="B87" s="176"/>
      <c r="C87" s="176"/>
      <c r="D87" s="176"/>
      <c r="E87" s="176"/>
      <c r="F87" s="176"/>
      <c r="G87" s="176">
        <v>116.1</v>
      </c>
      <c r="H87" s="176"/>
      <c r="I87" s="182">
        <v>-82.314999999999998</v>
      </c>
      <c r="J87" s="182"/>
      <c r="K87" s="184">
        <v>33.784999999999997</v>
      </c>
      <c r="L87" s="185"/>
      <c r="M87" s="184">
        <v>33.784999999999997</v>
      </c>
    </row>
    <row r="88" spans="1:14" hidden="1" outlineLevel="1" x14ac:dyDescent="0.2">
      <c r="A88" s="175" t="s">
        <v>80</v>
      </c>
      <c r="B88" s="176"/>
      <c r="C88" s="176"/>
      <c r="D88" s="176"/>
      <c r="E88" s="176"/>
      <c r="F88" s="176"/>
      <c r="G88" s="176"/>
      <c r="H88" s="176"/>
      <c r="I88" s="182">
        <v>-8.5229999999999997</v>
      </c>
      <c r="J88" s="182"/>
      <c r="K88" s="184">
        <v>-8.5229999999999997</v>
      </c>
      <c r="L88" s="185"/>
      <c r="M88" s="184">
        <v>-8.5229999999999997</v>
      </c>
    </row>
    <row r="89" spans="1:14" hidden="1" outlineLevel="1" x14ac:dyDescent="0.2">
      <c r="A89" s="175" t="s">
        <v>81</v>
      </c>
      <c r="B89" s="176"/>
      <c r="C89" s="176"/>
      <c r="D89" s="176"/>
      <c r="E89" s="176"/>
      <c r="F89" s="176"/>
      <c r="G89" s="176"/>
      <c r="H89" s="176"/>
      <c r="I89" s="182">
        <v>-18.961277170000002</v>
      </c>
      <c r="J89" s="182"/>
      <c r="K89" s="184">
        <v>-18.961277170000002</v>
      </c>
      <c r="L89" s="185">
        <v>-0.63021253000000022</v>
      </c>
      <c r="M89" s="184">
        <v>-19.591489700000004</v>
      </c>
    </row>
    <row r="90" spans="1:14" hidden="1" outlineLevel="1" x14ac:dyDescent="0.2">
      <c r="A90" s="186" t="s">
        <v>82</v>
      </c>
      <c r="B90" s="187"/>
      <c r="C90" s="187"/>
      <c r="D90" s="187"/>
      <c r="E90" s="187"/>
      <c r="F90" s="187"/>
      <c r="G90" s="187"/>
      <c r="H90" s="187"/>
      <c r="I90" s="187">
        <v>7.2089999999999996</v>
      </c>
      <c r="J90" s="188"/>
      <c r="K90" s="189">
        <v>7.2089999999999996</v>
      </c>
      <c r="L90" s="190"/>
      <c r="M90" s="189">
        <v>7.2089999999999996</v>
      </c>
    </row>
    <row r="91" spans="1:14" ht="13.5" hidden="1" outlineLevel="1" thickBot="1" x14ac:dyDescent="0.25">
      <c r="A91" s="191" t="s">
        <v>88</v>
      </c>
      <c r="B91" s="217">
        <v>686.61800000000005</v>
      </c>
      <c r="C91" s="217">
        <v>1736.3320000000001</v>
      </c>
      <c r="D91" s="217">
        <v>3015.6956032987982</v>
      </c>
      <c r="E91" s="217"/>
      <c r="F91" s="217">
        <v>-17.720747400000008</v>
      </c>
      <c r="G91" s="217">
        <v>1881.3150000000003</v>
      </c>
      <c r="H91" s="217"/>
      <c r="I91" s="217">
        <v>11019.604342222465</v>
      </c>
      <c r="J91" s="217">
        <v>-541.35403886654558</v>
      </c>
      <c r="K91" s="218">
        <v>17780.490159254718</v>
      </c>
      <c r="L91" s="219">
        <v>1740.3807264369875</v>
      </c>
      <c r="M91" s="218">
        <v>19520.870885691707</v>
      </c>
      <c r="N91" s="220">
        <v>0</v>
      </c>
    </row>
    <row r="92" spans="1:14" collapsed="1" x14ac:dyDescent="0.2"/>
  </sheetData>
  <mergeCells count="79">
    <mergeCell ref="M81:M82"/>
    <mergeCell ref="A81:A82"/>
    <mergeCell ref="B81:B82"/>
    <mergeCell ref="C81:C82"/>
    <mergeCell ref="D81:D82"/>
    <mergeCell ref="F81:F82"/>
    <mergeCell ref="G81:G82"/>
    <mergeCell ref="I64:I65"/>
    <mergeCell ref="J64:J65"/>
    <mergeCell ref="K64:K65"/>
    <mergeCell ref="L64:L65"/>
    <mergeCell ref="I81:I82"/>
    <mergeCell ref="J81:J82"/>
    <mergeCell ref="K81:K82"/>
    <mergeCell ref="L81:L82"/>
    <mergeCell ref="M64:M65"/>
    <mergeCell ref="A80:M80"/>
    <mergeCell ref="K49:K50"/>
    <mergeCell ref="L49:L50"/>
    <mergeCell ref="M49:M50"/>
    <mergeCell ref="A63:M63"/>
    <mergeCell ref="A64:A65"/>
    <mergeCell ref="B64:B65"/>
    <mergeCell ref="C64:C65"/>
    <mergeCell ref="D64:D65"/>
    <mergeCell ref="F64:F65"/>
    <mergeCell ref="G64:G65"/>
    <mergeCell ref="A48:M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H34:H35"/>
    <mergeCell ref="I34:I35"/>
    <mergeCell ref="J34:J35"/>
    <mergeCell ref="K34:K35"/>
    <mergeCell ref="L34:L35"/>
    <mergeCell ref="M34:M35"/>
    <mergeCell ref="L19:L20"/>
    <mergeCell ref="M19:M20"/>
    <mergeCell ref="A33:M33"/>
    <mergeCell ref="A34:A35"/>
    <mergeCell ref="B34:B35"/>
    <mergeCell ref="C34:C35"/>
    <mergeCell ref="D34:D35"/>
    <mergeCell ref="E34:E35"/>
    <mergeCell ref="F34:F35"/>
    <mergeCell ref="G34:G35"/>
    <mergeCell ref="F19:F20"/>
    <mergeCell ref="G19:G20"/>
    <mergeCell ref="H19:H20"/>
    <mergeCell ref="I19:I20"/>
    <mergeCell ref="J19:J20"/>
    <mergeCell ref="K19:K20"/>
    <mergeCell ref="J4:J5"/>
    <mergeCell ref="K4:K5"/>
    <mergeCell ref="L4:L5"/>
    <mergeCell ref="M4:M5"/>
    <mergeCell ref="A18:M18"/>
    <mergeCell ref="A19:A20"/>
    <mergeCell ref="B19:B20"/>
    <mergeCell ref="C19:C20"/>
    <mergeCell ref="D19:D20"/>
    <mergeCell ref="E19:E20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5">
    <pageSetUpPr fitToPage="1"/>
  </sheetPr>
  <dimension ref="A1:I27"/>
  <sheetViews>
    <sheetView topLeftCell="B8" workbookViewId="0"/>
  </sheetViews>
  <sheetFormatPr baseColWidth="10" defaultColWidth="11.42578125" defaultRowHeight="13.5" outlineLevelRow="1" outlineLevelCol="1" x14ac:dyDescent="0.25"/>
  <cols>
    <col min="1" max="1" width="29.42578125" style="1" hidden="1" customWidth="1" outlineLevel="1"/>
    <col min="2" max="2" width="26.42578125" style="1" customWidth="1" collapsed="1"/>
    <col min="3" max="4" width="13.5703125" style="1" customWidth="1"/>
    <col min="5" max="5" width="12.5703125" style="1" customWidth="1"/>
    <col min="6" max="6" width="12.85546875" style="1" customWidth="1"/>
    <col min="7" max="7" width="14" style="1" customWidth="1"/>
    <col min="8" max="16384" width="11.42578125" style="1"/>
  </cols>
  <sheetData>
    <row r="1" spans="1:9" hidden="1" outlineLevel="1" x14ac:dyDescent="0.25">
      <c r="A1" s="1" t="s">
        <v>0</v>
      </c>
    </row>
    <row r="2" spans="1:9" hidden="1" outlineLevel="1" x14ac:dyDescent="0.25">
      <c r="A2" s="1" t="s">
        <v>31</v>
      </c>
    </row>
    <row r="3" spans="1:9" hidden="1" outlineLevel="1" x14ac:dyDescent="0.25">
      <c r="A3" s="1" t="s">
        <v>2</v>
      </c>
    </row>
    <row r="4" spans="1:9" hidden="1" outlineLevel="1" x14ac:dyDescent="0.25">
      <c r="A4" s="1" t="s">
        <v>1</v>
      </c>
    </row>
    <row r="5" spans="1:9" hidden="1" outlineLevel="1" x14ac:dyDescent="0.25">
      <c r="A5" s="1" t="s">
        <v>3</v>
      </c>
    </row>
    <row r="6" spans="1:9" hidden="1" outlineLevel="1" x14ac:dyDescent="0.25">
      <c r="A6" s="1" t="s">
        <v>27</v>
      </c>
    </row>
    <row r="7" spans="1:9" hidden="1" outlineLevel="1" x14ac:dyDescent="0.25">
      <c r="C7" s="1" t="s">
        <v>28</v>
      </c>
      <c r="E7" s="2" t="s">
        <v>29</v>
      </c>
    </row>
    <row r="8" spans="1:9" collapsed="1" x14ac:dyDescent="0.25">
      <c r="C8" s="7"/>
      <c r="D8" s="7"/>
      <c r="E8" s="7"/>
      <c r="F8" s="7"/>
      <c r="G8" s="7"/>
    </row>
    <row r="9" spans="1:9" x14ac:dyDescent="0.25">
      <c r="C9" s="7"/>
      <c r="D9" s="7"/>
      <c r="E9" s="7"/>
      <c r="F9" s="7"/>
      <c r="G9" s="7"/>
    </row>
    <row r="10" spans="1:9" hidden="1" outlineLevel="1" x14ac:dyDescent="0.25">
      <c r="F10" s="2"/>
      <c r="G10" s="2"/>
    </row>
    <row r="11" spans="1:9" collapsed="1" x14ac:dyDescent="0.25">
      <c r="B11" s="4" t="s">
        <v>30</v>
      </c>
      <c r="C11" s="12" t="s">
        <v>17</v>
      </c>
      <c r="D11" s="12"/>
      <c r="E11" s="12" t="s">
        <v>5</v>
      </c>
      <c r="F11" s="8"/>
      <c r="G11" s="8"/>
      <c r="H11" s="9"/>
      <c r="I11" s="9"/>
    </row>
    <row r="12" spans="1:9" x14ac:dyDescent="0.25">
      <c r="A12" s="1" t="s">
        <v>19</v>
      </c>
      <c r="B12" s="13" t="s">
        <v>18</v>
      </c>
      <c r="C12" s="14" t="e">
        <f ca="1">_xll.GetCtData("CO-AMOUNT","CONS-AMOUNT",$A$1:$A$6,$A12,C$7,"#")</f>
        <v>#NAME?</v>
      </c>
      <c r="D12" s="14"/>
      <c r="E12" s="14" t="e">
        <f ca="1">_xll.GetCtData("CO-AMOUNT","CONS-AMOUNT",$A$1:$A$6,$A12,E$7,"#")</f>
        <v>#NAME?</v>
      </c>
      <c r="F12" s="10"/>
      <c r="G12" s="10"/>
      <c r="H12" s="9"/>
      <c r="I12" s="9"/>
    </row>
    <row r="13" spans="1:9" x14ac:dyDescent="0.25">
      <c r="A13" s="1" t="s">
        <v>20</v>
      </c>
      <c r="B13" s="5" t="s">
        <v>6</v>
      </c>
      <c r="C13" s="6" t="e">
        <f ca="1">_xll.GetCtData("CO-AMOUNT","CONS-AMOUNT",$A$1:$A$6,$A13,C$7,"#")</f>
        <v>#NAME?</v>
      </c>
      <c r="D13" s="6"/>
      <c r="E13" s="6" t="e">
        <f ca="1">_xll.GetCtData("CO-AMOUNT","CONS-AMOUNT",$A$1:$A$6,$A13,E$7,"#")</f>
        <v>#NAME?</v>
      </c>
      <c r="F13" s="9"/>
      <c r="G13" s="10"/>
      <c r="H13" s="9"/>
      <c r="I13" s="9"/>
    </row>
    <row r="14" spans="1:9" x14ac:dyDescent="0.25">
      <c r="A14" s="1" t="s">
        <v>21</v>
      </c>
      <c r="B14" s="5" t="s">
        <v>7</v>
      </c>
      <c r="C14" s="6" t="e">
        <f ca="1">_xll.GetCtData("CO-AMOUNT","CONS-AMOUNT",$A$1:$A$6,$A14,C$7,"#")</f>
        <v>#NAME?</v>
      </c>
      <c r="D14" s="6"/>
      <c r="E14" s="6" t="e">
        <f ca="1">_xll.GetCtData("CO-AMOUNT","CONS-AMOUNT",$A$1:$A$6,$A14,E$7,"#")</f>
        <v>#NAME?</v>
      </c>
      <c r="F14" s="9"/>
      <c r="G14" s="10"/>
      <c r="H14" s="9"/>
      <c r="I14" s="9"/>
    </row>
    <row r="15" spans="1:9" x14ac:dyDescent="0.25">
      <c r="A15" s="1" t="s">
        <v>22</v>
      </c>
      <c r="B15" s="15" t="s">
        <v>8</v>
      </c>
      <c r="C15" s="6" t="e">
        <f ca="1">_xll.GetCtData("CO-AMOUNT","CONS-AMOUNT",$A$1:$A$6,$A15,C$7,"#-40418")</f>
        <v>#NAME?</v>
      </c>
      <c r="D15" s="16"/>
      <c r="E15" s="16" t="e">
        <f ca="1">_xll.GetCtData("CO-AMOUNT","CONS-AMOUNT",$A$1:$A$6,$A15,E$7,"#47791")</f>
        <v>#NAME?</v>
      </c>
      <c r="F15" s="9"/>
      <c r="G15" s="10"/>
      <c r="H15" s="9"/>
      <c r="I15" s="9"/>
    </row>
    <row r="16" spans="1:9" x14ac:dyDescent="0.25">
      <c r="A16" s="1" t="s">
        <v>23</v>
      </c>
      <c r="B16" s="15" t="s">
        <v>9</v>
      </c>
      <c r="C16" s="6" t="e">
        <f ca="1">_xll.GetCtData("CO-AMOUNT","CONS-AMOUNT",$A$1:$A$6,$A16,C$7,"#-22493,555847294")</f>
        <v>#NAME?</v>
      </c>
      <c r="D16" s="16"/>
      <c r="E16" s="16" t="e">
        <f ca="1">_xll.GetCtData("CO-AMOUNT","CONS-AMOUNT",$A$1:$A$6,$A16,E$7,"#592010,131364912")</f>
        <v>#NAME?</v>
      </c>
      <c r="F16" s="9"/>
      <c r="G16" s="10"/>
      <c r="H16" s="9"/>
      <c r="I16" s="9"/>
    </row>
    <row r="17" spans="1:9" x14ac:dyDescent="0.25">
      <c r="A17" s="1" t="s">
        <v>24</v>
      </c>
      <c r="B17" s="15" t="s">
        <v>10</v>
      </c>
      <c r="C17" s="6" t="e">
        <f ca="1">_xll.GetCtData("CO-AMOUNT","CONS-AMOUNT",$A$1:$A$6,$A17,C$7,"#")</f>
        <v>#NAME?</v>
      </c>
      <c r="D17" s="16"/>
      <c r="E17" s="16" t="e">
        <f ca="1">_xll.GetCtData("CO-AMOUNT","CONS-AMOUNT",$A$1:$A$6,$A17,E$7,"#3787")</f>
        <v>#NAME?</v>
      </c>
      <c r="F17" s="9"/>
      <c r="G17" s="10"/>
      <c r="H17" s="9"/>
      <c r="I17" s="9"/>
    </row>
    <row r="18" spans="1:9" x14ac:dyDescent="0.25">
      <c r="A18" s="1" t="s">
        <v>25</v>
      </c>
      <c r="B18" s="15"/>
      <c r="C18" s="6" t="e">
        <f ca="1">_xll.GetCtData("CO-AMOUNT","CONS-AMOUNT",$A$1:$A$6,$A18,C$7,"#-1663")</f>
        <v>#NAME?</v>
      </c>
      <c r="D18" s="16"/>
      <c r="E18" s="16" t="e">
        <f ca="1">_xll.GetCtData("CO-AMOUNT","CONS-AMOUNT",$A$1:$A$6,$A18,E$7,"#36058")</f>
        <v>#NAME?</v>
      </c>
      <c r="F18" s="9"/>
      <c r="G18" s="10"/>
      <c r="H18" s="9"/>
      <c r="I18" s="9"/>
    </row>
    <row r="19" spans="1:9" x14ac:dyDescent="0.25">
      <c r="A19" s="1" t="s">
        <v>26</v>
      </c>
      <c r="B19" s="15"/>
      <c r="C19" s="6" t="e">
        <f ca="1">_xll.GetCtData("CO-AMOUNT","CONS-AMOUNT",$A$1:$A$6,$A19,C$7,"#0")</f>
        <v>#NAME?</v>
      </c>
      <c r="D19" s="16"/>
      <c r="E19" s="16" t="e">
        <f ca="1">_xll.GetCtData("CO-AMOUNT","CONS-AMOUNT",$A$1:$A$6,$A19,E$7,"#3289")</f>
        <v>#NAME?</v>
      </c>
      <c r="F19" s="9"/>
      <c r="G19" s="10"/>
      <c r="H19" s="9"/>
      <c r="I19" s="9"/>
    </row>
    <row r="20" spans="1:9" x14ac:dyDescent="0.25">
      <c r="B20" s="15"/>
      <c r="C20" s="16"/>
      <c r="D20" s="16"/>
      <c r="E20" s="16"/>
      <c r="F20" s="9"/>
      <c r="G20" s="10"/>
      <c r="H20" s="9"/>
      <c r="I20" s="9"/>
    </row>
    <row r="21" spans="1:9" x14ac:dyDescent="0.25">
      <c r="A21" s="1" t="s">
        <v>12</v>
      </c>
      <c r="B21" s="17" t="s">
        <v>11</v>
      </c>
      <c r="C21" s="16" t="e">
        <f ca="1">_xll.GetCtData("CO-AMOUNT","CONS-AMOUNT",$A$1:$A$6,$A21,C$7,"#")</f>
        <v>#NAME?</v>
      </c>
      <c r="D21" s="16"/>
      <c r="E21" s="16" t="e">
        <f ca="1">_xll.GetCtData("CO-AMOUNT","CONS-AMOUNT",$A$1:$A$6,$A21,E$7,"#")</f>
        <v>#NAME?</v>
      </c>
      <c r="F21" s="10"/>
      <c r="G21" s="10"/>
      <c r="H21" s="9"/>
      <c r="I21" s="9"/>
    </row>
    <row r="22" spans="1:9" x14ac:dyDescent="0.25">
      <c r="A22" s="1" t="s">
        <v>14</v>
      </c>
      <c r="B22" s="17" t="s">
        <v>13</v>
      </c>
      <c r="C22" s="16" t="e">
        <f ca="1">_xll.GetCtData("CO-AMOUNT","CONS-AMOUNT",$A$1:$A$6,$A22,C$7,"#")</f>
        <v>#NAME?</v>
      </c>
      <c r="D22" s="16"/>
      <c r="E22" s="16" t="e">
        <f ca="1">_xll.GetCtData("CO-AMOUNT","CONS-AMOUNT",$A$1:$A$6,$A22,E$7,"#25")</f>
        <v>#NAME?</v>
      </c>
      <c r="F22" s="10"/>
      <c r="G22" s="10"/>
      <c r="H22" s="9"/>
      <c r="I22" s="9"/>
    </row>
    <row r="23" spans="1:9" x14ac:dyDescent="0.25">
      <c r="A23" s="1" t="s">
        <v>15</v>
      </c>
      <c r="B23" s="15" t="s">
        <v>16</v>
      </c>
      <c r="C23" s="16" t="e">
        <f ca="1">_xll.GetCtData("CO-AMOUNT","CONS-AMOUNT",$A$1:$A$6,$A23,C$7,"#6852")</f>
        <v>#NAME?</v>
      </c>
      <c r="D23" s="16"/>
      <c r="E23" s="16" t="e">
        <f ca="1">_xll.GetCtData("CO-AMOUNT","CONS-AMOUNT",$A$1:$A$6,$A23,E$7,"#-3365")</f>
        <v>#NAME?</v>
      </c>
      <c r="F23" s="9"/>
      <c r="G23" s="9"/>
      <c r="H23" s="9"/>
      <c r="I23" s="9"/>
    </row>
    <row r="24" spans="1:9" x14ac:dyDescent="0.25">
      <c r="A24" s="3" t="s">
        <v>4</v>
      </c>
      <c r="B24" s="18"/>
      <c r="C24" s="19" t="e">
        <f ca="1">C12+C13+C14</f>
        <v>#NAME?</v>
      </c>
      <c r="D24" s="19"/>
      <c r="E24" s="19" t="e">
        <f ca="1">E12+E13+E14</f>
        <v>#NAME?</v>
      </c>
      <c r="F24" s="11"/>
      <c r="G24" s="11"/>
      <c r="H24" s="9"/>
      <c r="I24" s="9"/>
    </row>
    <row r="25" spans="1:9" x14ac:dyDescent="0.25">
      <c r="F25" s="9"/>
      <c r="G25" s="9"/>
      <c r="H25" s="9"/>
      <c r="I25" s="9"/>
    </row>
    <row r="26" spans="1:9" x14ac:dyDescent="0.25">
      <c r="F26" s="9"/>
      <c r="G26" s="9"/>
      <c r="H26" s="9"/>
      <c r="I26" s="9"/>
    </row>
    <row r="27" spans="1:9" x14ac:dyDescent="0.25">
      <c r="F27" s="9"/>
      <c r="G27" s="9"/>
      <c r="H27" s="9"/>
      <c r="I27" s="9"/>
    </row>
  </sheetData>
  <phoneticPr fontId="9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>
    <oddHeader>&amp;L&amp;A</oddHead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21505" r:id="rId5" name="CustomMemberDispatcher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5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Consolidated balance sheet</vt:lpstr>
      <vt:lpstr>Consolidated Income</vt:lpstr>
      <vt:lpstr>Equity </vt:lpstr>
      <vt:lpstr>20-3Dépréciations</vt:lpstr>
      <vt:lpstr>'20-3Dépréciations'!Zone_d_impression</vt:lpstr>
      <vt:lpstr>'Equity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 Nicolas</cp:lastModifiedBy>
  <cp:lastPrinted>2018-02-08T14:02:44Z</cp:lastPrinted>
  <dcterms:created xsi:type="dcterms:W3CDTF">1996-10-21T11:03:58Z</dcterms:created>
  <dcterms:modified xsi:type="dcterms:W3CDTF">2023-08-03T15:25:27Z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b4fdc8-09b3-4311-8f77-000164ee6eab_Enabled">
    <vt:lpwstr>true</vt:lpwstr>
  </property>
  <property fmtid="{D5CDD505-2E9C-101B-9397-08002B2CF9AE}" pid="3" name="MSIP_Label_d9b4fdc8-09b3-4311-8f77-000164ee6eab_SetDate">
    <vt:lpwstr>2022-02-02T10:42:44Z</vt:lpwstr>
  </property>
  <property fmtid="{D5CDD505-2E9C-101B-9397-08002B2CF9AE}" pid="4" name="MSIP_Label_d9b4fdc8-09b3-4311-8f77-000164ee6eab_Method">
    <vt:lpwstr>Standard</vt:lpwstr>
  </property>
  <property fmtid="{D5CDD505-2E9C-101B-9397-08002B2CF9AE}" pid="5" name="MSIP_Label_d9b4fdc8-09b3-4311-8f77-000164ee6eab_Name">
    <vt:lpwstr>Interne</vt:lpwstr>
  </property>
  <property fmtid="{D5CDD505-2E9C-101B-9397-08002B2CF9AE}" pid="6" name="MSIP_Label_d9b4fdc8-09b3-4311-8f77-000164ee6eab_SiteId">
    <vt:lpwstr>fab7e728-037c-497d-9a94-644655015ab8</vt:lpwstr>
  </property>
  <property fmtid="{D5CDD505-2E9C-101B-9397-08002B2CF9AE}" pid="7" name="MSIP_Label_d9b4fdc8-09b3-4311-8f77-000164ee6eab_ActionId">
    <vt:lpwstr>2ec242c2-01ab-44fe-aa6c-9664ec680c77</vt:lpwstr>
  </property>
  <property fmtid="{D5CDD505-2E9C-101B-9397-08002B2CF9AE}" pid="8" name="MSIP_Label_d9b4fdc8-09b3-4311-8f77-000164ee6eab_ContentBits">
    <vt:lpwstr>0</vt:lpwstr>
  </property>
</Properties>
</file>